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2. Q1 2024\"/>
    </mc:Choice>
  </mc:AlternateContent>
  <xr:revisionPtr revIDLastSave="0" documentId="13_ncr:1_{7C9F70B7-BFED-425F-9B4B-3657E710DF6B}" xr6:coauthVersionLast="47" xr6:coauthVersionMax="47" xr10:uidLastSave="{00000000-0000-0000-0000-000000000000}"/>
  <bookViews>
    <workbookView xWindow="-120" yWindow="-120" windowWidth="29040" windowHeight="15720" tabRatio="599" activeTab="10" xr2:uid="{00000000-000D-0000-FFFF-FFFF00000000}"/>
  </bookViews>
  <sheets>
    <sheet name="4.1&amp;4.2" sheetId="1" r:id="rId1"/>
    <sheet name="4.3&amp;4.4" sheetId="3" r:id="rId2"/>
    <sheet name="4.5" sheetId="4" r:id="rId3"/>
    <sheet name="4.6" sheetId="5" r:id="rId4"/>
    <sheet name="4.7" sheetId="6" r:id="rId5"/>
    <sheet name="4.8" sheetId="7" r:id="rId6"/>
    <sheet name="4.9" sheetId="8" r:id="rId7"/>
    <sheet name="4.10" sheetId="9" r:id="rId8"/>
    <sheet name="4.11" sheetId="10" r:id="rId9"/>
    <sheet name="4.12" sheetId="11" r:id="rId10"/>
    <sheet name="4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" l="1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7" i="6"/>
  <c r="M9" i="11" l="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8" i="11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7" i="10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8" i="9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6" i="8"/>
  <c r="M5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8" i="7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7" i="5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6" i="4"/>
  <c r="M13" i="12"/>
  <c r="M12" i="12"/>
  <c r="M11" i="12"/>
  <c r="M8" i="12" l="1"/>
  <c r="M7" i="12"/>
  <c r="M9" i="12"/>
</calcChain>
</file>

<file path=xl/sharedStrings.xml><?xml version="1.0" encoding="utf-8"?>
<sst xmlns="http://schemas.openxmlformats.org/spreadsheetml/2006/main" count="431" uniqueCount="112">
  <si>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</si>
  <si>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</si>
  <si>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</si>
  <si>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</si>
  <si>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</si>
  <si>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</si>
  <si>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</si>
  <si>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</si>
  <si>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</si>
  <si>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</si>
  <si>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</si>
  <si>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</si>
  <si>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</si>
  <si>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</si>
  <si>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</si>
  <si>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</si>
  <si>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</si>
  <si>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</si>
  <si>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</si>
  <si>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</si>
  <si>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</si>
  <si>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</si>
  <si>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</si>
  <si>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</si>
  <si>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</si>
  <si>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</si>
  <si>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</si>
  <si>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Petaling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</si>
  <si>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</si>
  <si>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</si>
  <si>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</si>
  <si>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</si>
  <si>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</si>
  <si>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</si>
  <si>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</si>
  <si>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</si>
  <si>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</si>
  <si>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</si>
  <si>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</si>
  <si>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</si>
  <si>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</si>
  <si>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</si>
  <si>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</si>
  <si>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</si>
  <si>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</si>
  <si>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</si>
  <si>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</si>
  <si>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</si>
  <si>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</si>
  <si>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</si>
  <si>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</si>
  <si>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</si>
  <si>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</si>
  <si>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</si>
  <si>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</si>
  <si>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</si>
  <si>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</si>
  <si>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</si>
  <si>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</si>
  <si>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</si>
  <si>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</si>
  <si>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</si>
  <si>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</si>
  <si>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</si>
  <si>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</si>
  <si>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</si>
  <si>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</si>
  <si>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</si>
  <si>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</si>
  <si>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</si>
  <si>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</si>
  <si>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</si>
  <si>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</si>
  <si>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</si>
  <si>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</si>
  <si>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</si>
  <si>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</si>
  <si>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4.1</t>
  </si>
  <si>
    <t>Table 4.2</t>
  </si>
  <si>
    <t>Table 4.4</t>
  </si>
  <si>
    <t>Table 4.3</t>
  </si>
  <si>
    <t xml:space="preserve">Table 4.5 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</si>
  <si>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</si>
  <si>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</si>
  <si>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</si>
  <si>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</si>
  <si>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</si>
  <si>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</si>
  <si>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</si>
  <si>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</si>
  <si>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Klang</t>
  </si>
  <si>
    <t>Kuala Langat</t>
  </si>
  <si>
    <t>Kuala Selangor</t>
  </si>
  <si>
    <t>Sabak Bernam</t>
  </si>
  <si>
    <t>Gombak</t>
  </si>
  <si>
    <t>Hulu Selangor</t>
  </si>
  <si>
    <t>Hulu Langat</t>
  </si>
  <si>
    <t>Sepang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</si>
  <si>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</si>
  <si>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% Change Number of Transactions by Price Range for the Principal Property Sub-Sectors</t>
  </si>
  <si>
    <t>% Change Value of Transactions by Price Range for the Principal Property Sub-Sectors</t>
  </si>
  <si>
    <t>ND</t>
  </si>
  <si>
    <t>Q1 2023</t>
  </si>
  <si>
    <t>Q4 2023</t>
  </si>
  <si>
    <r>
      <t xml:space="preserve">Q1 2024 </t>
    </r>
    <r>
      <rPr>
        <vertAlign val="superscript"/>
        <sz val="10"/>
        <color indexed="8"/>
        <rFont val="Arial"/>
        <family val="2"/>
      </rPr>
      <t>P</t>
    </r>
  </si>
  <si>
    <r>
      <t>Q1 2024</t>
    </r>
    <r>
      <rPr>
        <vertAlign val="superscript"/>
        <sz val="10"/>
        <color rgb="FF000000"/>
        <rFont val="Arial"/>
        <family val="2"/>
      </rPr>
      <t xml:space="preserve"> </t>
    </r>
    <r>
      <rPr>
        <vertAlign val="superscript"/>
        <sz val="8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/Q1 2023</t>
    </r>
  </si>
  <si>
    <r>
      <t>Q1 2024</t>
    </r>
    <r>
      <rPr>
        <vertAlign val="superscript"/>
        <sz val="8"/>
        <color rgb="FF000000"/>
        <rFont val="Arial"/>
        <family val="2"/>
      </rPr>
      <t xml:space="preserve"> P</t>
    </r>
    <r>
      <rPr>
        <sz val="10"/>
        <color indexed="8"/>
        <rFont val="Arial"/>
        <family val="2"/>
      </rPr>
      <t xml:space="preserve"> /Q4 2023</t>
    </r>
  </si>
  <si>
    <r>
      <t xml:space="preserve">Q1 2024 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 xml:space="preserve"> /Q1 2023</t>
    </r>
  </si>
  <si>
    <r>
      <t xml:space="preserve">Q1 2024 </t>
    </r>
    <r>
      <rPr>
        <vertAlign val="superscript"/>
        <sz val="10"/>
        <color rgb="FF000000"/>
        <rFont val="Arial"/>
        <family val="2"/>
      </rPr>
      <t>P</t>
    </r>
    <r>
      <rPr>
        <sz val="10"/>
        <color indexed="8"/>
        <rFont val="Arial"/>
        <family val="2"/>
      </rPr>
      <t>/Q4 2023</t>
    </r>
  </si>
  <si>
    <t>Price Range</t>
  </si>
  <si>
    <t>Quarter</t>
  </si>
  <si>
    <t>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</si>
</sst>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5" fillId="0" borderId="0" xfId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5" fillId="0" borderId="0" xfId="1" applyNumberFormat="1" applyFont="1" applyAlignment="1">
      <alignment horizontal="right" indent="2"/>
    </xf>
    <xf numFmtId="165" fontId="5" fillId="0" borderId="0" xfId="1" applyNumberFormat="1" applyFont="1" applyAlignment="1">
      <alignment horizontal="right" indent="2"/>
    </xf>
    <xf numFmtId="4" fontId="5" fillId="0" borderId="0" xfId="1" applyNumberFormat="1" applyFont="1" applyAlignment="1">
      <alignment horizontal="right" indent="2"/>
    </xf>
    <xf numFmtId="3" fontId="4" fillId="0" borderId="0" xfId="1" applyNumberFormat="1" applyFont="1" applyAlignment="1">
      <alignment horizontal="right" indent="2"/>
    </xf>
    <xf numFmtId="4" fontId="4" fillId="0" borderId="0" xfId="1" applyNumberFormat="1" applyFont="1" applyAlignment="1">
      <alignment horizontal="right" indent="2"/>
    </xf>
    <xf numFmtId="165" fontId="4" fillId="0" borderId="0" xfId="1" applyNumberFormat="1" applyFont="1" applyAlignment="1">
      <alignment horizontal="right" indent="2"/>
    </xf>
    <xf numFmtId="0" fontId="5" fillId="0" borderId="0" xfId="0" applyFont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4" fontId="4" fillId="0" borderId="0" xfId="0" applyNumberFormat="1" applyFont="1" applyAlignment="1">
      <alignment horizontal="right" indent="2"/>
    </xf>
    <xf numFmtId="4" fontId="5" fillId="0" borderId="0" xfId="0" applyNumberFormat="1" applyFont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0" fontId="4" fillId="0" borderId="0" xfId="0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166" fontId="4" fillId="0" borderId="0" xfId="0" applyNumberFormat="1" applyFont="1" applyAlignment="1">
      <alignment horizontal="right" indent="2"/>
    </xf>
    <xf numFmtId="165" fontId="3" fillId="0" borderId="0" xfId="3" applyNumberFormat="1" applyAlignment="1">
      <alignment horizontal="right" wrapText="1" indent="2"/>
    </xf>
    <xf numFmtId="166" fontId="5" fillId="0" borderId="0" xfId="0" applyNumberFormat="1" applyFont="1" applyAlignment="1">
      <alignment horizontal="right" indent="2"/>
    </xf>
    <xf numFmtId="0" fontId="5" fillId="0" borderId="0" xfId="0" applyFont="1" applyAlignment="1">
      <alignment horizontal="center"/>
    </xf>
    <xf numFmtId="0" fontId="3" fillId="0" borderId="0" xfId="3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/>
    <xf numFmtId="2" fontId="4" fillId="0" borderId="0" xfId="0" applyNumberFormat="1" applyFont="1" applyAlignment="1">
      <alignment horizontal="right" indent="2"/>
    </xf>
    <xf numFmtId="165" fontId="4" fillId="0" borderId="0" xfId="0" applyNumberFormat="1" applyFont="1" applyAlignment="1">
      <alignment horizontal="right" indent="2"/>
    </xf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 indent="2"/>
    </xf>
    <xf numFmtId="165" fontId="5" fillId="0" borderId="0" xfId="1" applyNumberFormat="1" applyFont="1" applyFill="1" applyBorder="1" applyAlignment="1">
      <alignment horizontal="right" indent="2"/>
    </xf>
    <xf numFmtId="0" fontId="3" fillId="0" borderId="0" xfId="4" applyFill="1" applyBorder="1" applyAlignment="1">
      <alignment horizontal="center" vertical="center" wrapText="1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right" indent="2"/>
    </xf>
    <xf numFmtId="0" fontId="5" fillId="0" borderId="0" xfId="0" applyFont="1" applyFill="1" applyBorder="1" applyAlignment="1">
      <alignment horizontal="right" indent="2"/>
    </xf>
    <xf numFmtId="4" fontId="5" fillId="0" borderId="0" xfId="1" applyNumberFormat="1" applyFont="1" applyFill="1" applyBorder="1" applyAlignment="1">
      <alignment horizontal="right" indent="2"/>
    </xf>
    <xf numFmtId="4" fontId="4" fillId="0" borderId="0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 indent="2"/>
    </xf>
    <xf numFmtId="3" fontId="5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wrapText="1" indent="2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85"/>
  <sheetViews>
    <sheetView topLeftCell="A22" zoomScale="80" zoomScaleNormal="80" workbookViewId="0">
      <selection activeCell="H38" sqref="H38"/>
    </sheetView>
  </sheetViews>
  <sheetFormatPr defaultColWidth="9.140625" defaultRowHeight="12.75" x14ac:dyDescent="0.2"/>
  <cols>
    <col min="1" max="1" width="9.140625" style="2"/>
    <col min="2" max="2" width="22.5703125" style="2" customWidth="1"/>
    <col min="3" max="3" width="19.7109375" style="2" customWidth="1"/>
    <col min="4" max="14" width="13.140625" style="2" customWidth="1"/>
    <col min="15" max="15" width="13.140625" style="8" customWidth="1"/>
    <col min="16" max="17" width="13.140625" style="2" customWidth="1"/>
    <col min="18" max="16384" width="9.140625" style="2"/>
  </cols>
  <sheetData>
    <row r="3" spans="2:17" x14ac:dyDescent="0.2">
      <c r="B3" s="1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6"/>
      <c r="P3" s="1"/>
      <c r="Q3" s="1"/>
    </row>
    <row r="4" spans="2:17" x14ac:dyDescent="0.2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"/>
      <c r="P4" s="1"/>
      <c r="Q4" s="1"/>
    </row>
    <row r="5" spans="2:1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</row>
    <row r="6" spans="2:17" x14ac:dyDescent="0.2">
      <c r="B6" s="49" t="s">
        <v>109</v>
      </c>
      <c r="C6" s="49" t="s">
        <v>110</v>
      </c>
      <c r="D6" s="49" t="s">
        <v>1</v>
      </c>
      <c r="E6" s="49"/>
      <c r="F6" s="50" t="s">
        <v>2</v>
      </c>
      <c r="G6" s="50"/>
      <c r="H6" s="50" t="s">
        <v>3</v>
      </c>
      <c r="I6" s="50"/>
      <c r="J6" s="50" t="s">
        <v>4</v>
      </c>
      <c r="K6" s="50"/>
      <c r="L6" s="50" t="s">
        <v>5</v>
      </c>
      <c r="M6" s="50"/>
      <c r="N6" s="50" t="s">
        <v>6</v>
      </c>
      <c r="O6" s="50"/>
      <c r="P6" s="50" t="s">
        <v>7</v>
      </c>
      <c r="Q6" s="50"/>
    </row>
    <row r="7" spans="2:17" x14ac:dyDescent="0.2">
      <c r="B7" s="49"/>
      <c r="C7" s="49"/>
      <c r="D7" s="49" t="s">
        <v>8</v>
      </c>
      <c r="E7" s="49" t="s">
        <v>9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2:17" x14ac:dyDescent="0.2">
      <c r="D8" s="7"/>
    </row>
    <row r="9" spans="2:17" s="34" customFormat="1" x14ac:dyDescent="0.2">
      <c r="B9" s="34" t="s">
        <v>10</v>
      </c>
      <c r="C9" s="35" t="s">
        <v>102</v>
      </c>
      <c r="D9" s="36">
        <v>828</v>
      </c>
      <c r="E9" s="37">
        <v>6.679035250463822</v>
      </c>
      <c r="F9" s="36">
        <v>199</v>
      </c>
      <c r="G9" s="37">
        <v>9.3034128097241702</v>
      </c>
      <c r="H9" s="36">
        <v>37</v>
      </c>
      <c r="I9" s="37">
        <v>6.7641681901279709</v>
      </c>
      <c r="J9" s="36">
        <v>339</v>
      </c>
      <c r="K9" s="37">
        <v>34.138972809667671</v>
      </c>
      <c r="L9" s="36">
        <v>165</v>
      </c>
      <c r="M9" s="37">
        <v>26.025236593059937</v>
      </c>
      <c r="N9" s="36">
        <v>0</v>
      </c>
      <c r="O9" s="37">
        <v>0</v>
      </c>
      <c r="P9" s="36">
        <v>1568</v>
      </c>
      <c r="Q9" s="37">
        <v>9.3830411106456815</v>
      </c>
    </row>
    <row r="10" spans="2:17" s="34" customFormat="1" x14ac:dyDescent="0.2">
      <c r="C10" s="35" t="s">
        <v>103</v>
      </c>
      <c r="D10" s="36">
        <v>753</v>
      </c>
      <c r="E10" s="37">
        <v>5.0878378378378377</v>
      </c>
      <c r="F10" s="36">
        <v>92</v>
      </c>
      <c r="G10" s="37">
        <v>3.3454545454545452</v>
      </c>
      <c r="H10" s="36">
        <v>14</v>
      </c>
      <c r="I10" s="37">
        <v>2.0926756352765321</v>
      </c>
      <c r="J10" s="36">
        <v>440</v>
      </c>
      <c r="K10" s="37">
        <v>34.161490683229815</v>
      </c>
      <c r="L10" s="36">
        <v>167</v>
      </c>
      <c r="M10" s="37">
        <v>23.755334281650072</v>
      </c>
      <c r="N10" s="36">
        <v>0</v>
      </c>
      <c r="O10" s="37" t="s">
        <v>101</v>
      </c>
      <c r="P10" s="36">
        <v>1466</v>
      </c>
      <c r="Q10" s="37">
        <v>7.2538347352795647</v>
      </c>
    </row>
    <row r="11" spans="2:17" s="34" customFormat="1" ht="14.25" x14ac:dyDescent="0.2">
      <c r="C11" s="38" t="s">
        <v>104</v>
      </c>
      <c r="D11" s="36">
        <v>722</v>
      </c>
      <c r="E11" s="37">
        <v>5.121657090161027</v>
      </c>
      <c r="F11" s="36">
        <v>62</v>
      </c>
      <c r="G11" s="37">
        <v>2.3387400980761979</v>
      </c>
      <c r="H11" s="36">
        <v>43</v>
      </c>
      <c r="I11" s="37">
        <v>6.4564564564564568</v>
      </c>
      <c r="J11" s="36">
        <v>399</v>
      </c>
      <c r="K11" s="37">
        <v>32.491856677524424</v>
      </c>
      <c r="L11" s="36">
        <v>163</v>
      </c>
      <c r="M11" s="37">
        <v>24.80974124809741</v>
      </c>
      <c r="N11" s="36">
        <v>0</v>
      </c>
      <c r="O11" s="37">
        <v>0</v>
      </c>
      <c r="P11" s="36">
        <v>1389</v>
      </c>
      <c r="Q11" s="37">
        <v>7.1968911917098453</v>
      </c>
    </row>
    <row r="12" spans="2:17" s="34" customFormat="1" x14ac:dyDescent="0.2">
      <c r="B12" s="34" t="s">
        <v>11</v>
      </c>
      <c r="C12" s="35"/>
      <c r="D12" s="36">
        <v>2095</v>
      </c>
      <c r="E12" s="37">
        <v>16.899249818504476</v>
      </c>
      <c r="F12" s="36">
        <v>137</v>
      </c>
      <c r="G12" s="37">
        <v>6.4048620850864895</v>
      </c>
      <c r="H12" s="36">
        <v>28</v>
      </c>
      <c r="I12" s="37">
        <v>5.1188299817184646</v>
      </c>
      <c r="J12" s="36">
        <v>245</v>
      </c>
      <c r="K12" s="37">
        <v>24.672708962739172</v>
      </c>
      <c r="L12" s="36">
        <v>114</v>
      </c>
      <c r="M12" s="37">
        <v>17.981072555205046</v>
      </c>
      <c r="N12" s="36">
        <v>0</v>
      </c>
      <c r="O12" s="37">
        <v>0</v>
      </c>
      <c r="P12" s="36">
        <v>2619</v>
      </c>
      <c r="Q12" s="37">
        <v>15.672311651008316</v>
      </c>
    </row>
    <row r="13" spans="2:17" s="34" customFormat="1" x14ac:dyDescent="0.2">
      <c r="C13" s="35"/>
      <c r="D13" s="36">
        <v>2163</v>
      </c>
      <c r="E13" s="37">
        <v>14.614864864864865</v>
      </c>
      <c r="F13" s="36">
        <v>169</v>
      </c>
      <c r="G13" s="37">
        <v>6.1454545454545455</v>
      </c>
      <c r="H13" s="36">
        <v>42</v>
      </c>
      <c r="I13" s="37">
        <v>6.2780269058295968</v>
      </c>
      <c r="J13" s="36">
        <v>330</v>
      </c>
      <c r="K13" s="37">
        <v>25.621118012422361</v>
      </c>
      <c r="L13" s="36">
        <v>117</v>
      </c>
      <c r="M13" s="37">
        <v>16.642958748221908</v>
      </c>
      <c r="N13" s="36">
        <v>0</v>
      </c>
      <c r="O13" s="37" t="s">
        <v>101</v>
      </c>
      <c r="P13" s="36">
        <v>2821</v>
      </c>
      <c r="Q13" s="37">
        <v>13.958436417615042</v>
      </c>
    </row>
    <row r="14" spans="2:17" s="34" customFormat="1" x14ac:dyDescent="0.2">
      <c r="C14" s="35"/>
      <c r="D14" s="36">
        <v>2135</v>
      </c>
      <c r="E14" s="37">
        <v>15.145066326168688</v>
      </c>
      <c r="F14" s="36">
        <v>168</v>
      </c>
      <c r="G14" s="37">
        <v>6.3372312334967944</v>
      </c>
      <c r="H14" s="36">
        <v>48</v>
      </c>
      <c r="I14" s="37">
        <v>7.2072072072072073</v>
      </c>
      <c r="J14" s="36">
        <v>333</v>
      </c>
      <c r="K14" s="37">
        <v>27.11726384364821</v>
      </c>
      <c r="L14" s="36">
        <v>128</v>
      </c>
      <c r="M14" s="37">
        <v>19.482496194824961</v>
      </c>
      <c r="N14" s="36">
        <v>0</v>
      </c>
      <c r="O14" s="37">
        <v>0</v>
      </c>
      <c r="P14" s="36">
        <v>2812</v>
      </c>
      <c r="Q14" s="37">
        <v>14.569948186528498</v>
      </c>
    </row>
    <row r="15" spans="2:17" s="34" customFormat="1" x14ac:dyDescent="0.2">
      <c r="B15" s="34" t="s">
        <v>12</v>
      </c>
      <c r="C15" s="35"/>
      <c r="D15" s="36">
        <v>1795</v>
      </c>
      <c r="E15" s="37">
        <v>14.479309510365413</v>
      </c>
      <c r="F15" s="36">
        <v>217</v>
      </c>
      <c r="G15" s="37">
        <v>10.144927536231885</v>
      </c>
      <c r="H15" s="36">
        <v>21</v>
      </c>
      <c r="I15" s="37">
        <v>3.8391224862888484</v>
      </c>
      <c r="J15" s="36">
        <v>143</v>
      </c>
      <c r="K15" s="37">
        <v>14.400805639476335</v>
      </c>
      <c r="L15" s="36">
        <v>69</v>
      </c>
      <c r="M15" s="37">
        <v>10.883280757097792</v>
      </c>
      <c r="N15" s="36">
        <v>0</v>
      </c>
      <c r="O15" s="37">
        <v>0</v>
      </c>
      <c r="P15" s="36">
        <v>2245</v>
      </c>
      <c r="Q15" s="37">
        <v>13.434264855484413</v>
      </c>
    </row>
    <row r="16" spans="2:17" s="34" customFormat="1" x14ac:dyDescent="0.2">
      <c r="C16" s="35"/>
      <c r="D16" s="36">
        <v>2057</v>
      </c>
      <c r="E16" s="37">
        <v>13.898648648648649</v>
      </c>
      <c r="F16" s="36">
        <v>311</v>
      </c>
      <c r="G16" s="37">
        <v>11.309090909090909</v>
      </c>
      <c r="H16" s="36">
        <v>22</v>
      </c>
      <c r="I16" s="37">
        <v>3.2884902840059791</v>
      </c>
      <c r="J16" s="36">
        <v>175</v>
      </c>
      <c r="K16" s="37">
        <v>13.586956521739129</v>
      </c>
      <c r="L16" s="36">
        <v>73</v>
      </c>
      <c r="M16" s="37">
        <v>10.38406827880512</v>
      </c>
      <c r="N16" s="36">
        <v>0</v>
      </c>
      <c r="O16" s="37" t="s">
        <v>101</v>
      </c>
      <c r="P16" s="36">
        <v>2638</v>
      </c>
      <c r="Q16" s="37">
        <v>13.052944087085603</v>
      </c>
    </row>
    <row r="17" spans="2:17" s="34" customFormat="1" x14ac:dyDescent="0.2">
      <c r="C17" s="35"/>
      <c r="D17" s="36">
        <v>2026</v>
      </c>
      <c r="E17" s="37">
        <v>14.371852167127757</v>
      </c>
      <c r="F17" s="36">
        <v>347</v>
      </c>
      <c r="G17" s="37">
        <v>13.089400226329687</v>
      </c>
      <c r="H17" s="36">
        <v>18</v>
      </c>
      <c r="I17" s="37">
        <v>2.7027027027027026</v>
      </c>
      <c r="J17" s="36">
        <v>171</v>
      </c>
      <c r="K17" s="37">
        <v>13.925081433224756</v>
      </c>
      <c r="L17" s="36">
        <v>74</v>
      </c>
      <c r="M17" s="37">
        <v>11.263318112633181</v>
      </c>
      <c r="N17" s="36">
        <v>0</v>
      </c>
      <c r="O17" s="37">
        <v>0</v>
      </c>
      <c r="P17" s="36">
        <v>2636</v>
      </c>
      <c r="Q17" s="37">
        <v>13.6580310880829</v>
      </c>
    </row>
    <row r="18" spans="2:17" s="34" customFormat="1" x14ac:dyDescent="0.2">
      <c r="B18" s="34" t="s">
        <v>13</v>
      </c>
      <c r="C18" s="35"/>
      <c r="D18" s="36">
        <v>1952</v>
      </c>
      <c r="E18" s="37">
        <v>15.745744938291523</v>
      </c>
      <c r="F18" s="36">
        <v>252</v>
      </c>
      <c r="G18" s="37">
        <v>11.781206171107995</v>
      </c>
      <c r="H18" s="36">
        <v>12</v>
      </c>
      <c r="I18" s="37">
        <v>2.1937842778793417</v>
      </c>
      <c r="J18" s="36">
        <v>99</v>
      </c>
      <c r="K18" s="37">
        <v>9.9697885196374632</v>
      </c>
      <c r="L18" s="36">
        <v>37</v>
      </c>
      <c r="M18" s="37">
        <v>5.8359621451104102</v>
      </c>
      <c r="N18" s="36">
        <v>0</v>
      </c>
      <c r="O18" s="37">
        <v>0</v>
      </c>
      <c r="P18" s="36">
        <v>2352</v>
      </c>
      <c r="Q18" s="37">
        <v>14.074561665968524</v>
      </c>
    </row>
    <row r="19" spans="2:17" s="34" customFormat="1" x14ac:dyDescent="0.2">
      <c r="C19" s="35"/>
      <c r="D19" s="36">
        <v>2178</v>
      </c>
      <c r="E19" s="37">
        <v>14.716216216216216</v>
      </c>
      <c r="F19" s="36">
        <v>322</v>
      </c>
      <c r="G19" s="37">
        <v>11.709090909090909</v>
      </c>
      <c r="H19" s="36">
        <v>16</v>
      </c>
      <c r="I19" s="37">
        <v>2.391629297458894</v>
      </c>
      <c r="J19" s="36">
        <v>108</v>
      </c>
      <c r="K19" s="37">
        <v>8.3850931677018643</v>
      </c>
      <c r="L19" s="36">
        <v>40</v>
      </c>
      <c r="M19" s="37">
        <v>5.6899004267425317</v>
      </c>
      <c r="N19" s="36">
        <v>0</v>
      </c>
      <c r="O19" s="37" t="s">
        <v>101</v>
      </c>
      <c r="P19" s="36">
        <v>2664</v>
      </c>
      <c r="Q19" s="37">
        <v>13.181593270658091</v>
      </c>
    </row>
    <row r="20" spans="2:17" s="34" customFormat="1" x14ac:dyDescent="0.2">
      <c r="D20" s="36">
        <v>2169</v>
      </c>
      <c r="E20" s="37">
        <v>15.386252394126409</v>
      </c>
      <c r="F20" s="36">
        <v>332</v>
      </c>
      <c r="G20" s="37">
        <v>12.523576009053187</v>
      </c>
      <c r="H20" s="36">
        <v>22</v>
      </c>
      <c r="I20" s="37">
        <v>3.303303303303303</v>
      </c>
      <c r="J20" s="36">
        <v>95</v>
      </c>
      <c r="K20" s="37">
        <v>7.7361563517915313</v>
      </c>
      <c r="L20" s="36">
        <v>40</v>
      </c>
      <c r="M20" s="37">
        <v>6.0882800608828003</v>
      </c>
      <c r="N20" s="36">
        <v>0</v>
      </c>
      <c r="O20" s="37">
        <v>0</v>
      </c>
      <c r="P20" s="36">
        <v>2658</v>
      </c>
      <c r="Q20" s="37">
        <v>13.7720207253886</v>
      </c>
    </row>
    <row r="21" spans="2:17" s="34" customFormat="1" x14ac:dyDescent="0.2">
      <c r="B21" s="34" t="s">
        <v>14</v>
      </c>
      <c r="D21" s="36">
        <v>1467</v>
      </c>
      <c r="E21" s="37">
        <v>11.833508106800032</v>
      </c>
      <c r="F21" s="36">
        <v>224</v>
      </c>
      <c r="G21" s="37">
        <v>10.472183263207107</v>
      </c>
      <c r="H21" s="36">
        <v>14</v>
      </c>
      <c r="I21" s="37">
        <v>2.5594149908592323</v>
      </c>
      <c r="J21" s="36">
        <v>46</v>
      </c>
      <c r="K21" s="37">
        <v>4.6324269889224574</v>
      </c>
      <c r="L21" s="36">
        <v>27</v>
      </c>
      <c r="M21" s="37">
        <v>4.2586750788643535</v>
      </c>
      <c r="N21" s="36">
        <v>0</v>
      </c>
      <c r="O21" s="37">
        <v>0</v>
      </c>
      <c r="P21" s="36">
        <v>1778</v>
      </c>
      <c r="Q21" s="37">
        <v>10.639698402250016</v>
      </c>
    </row>
    <row r="22" spans="2:17" s="34" customFormat="1" x14ac:dyDescent="0.2">
      <c r="D22" s="36">
        <v>1901</v>
      </c>
      <c r="E22" s="37">
        <v>12.844594594594593</v>
      </c>
      <c r="F22" s="36">
        <v>288</v>
      </c>
      <c r="G22" s="37">
        <v>10.472727272727273</v>
      </c>
      <c r="H22" s="36">
        <v>29</v>
      </c>
      <c r="I22" s="37">
        <v>4.3348281016442458</v>
      </c>
      <c r="J22" s="36">
        <v>47</v>
      </c>
      <c r="K22" s="37">
        <v>3.6490683229813663</v>
      </c>
      <c r="L22" s="36">
        <v>37</v>
      </c>
      <c r="M22" s="37">
        <v>5.2631578947368416</v>
      </c>
      <c r="N22" s="36">
        <v>0</v>
      </c>
      <c r="O22" s="37" t="s">
        <v>101</v>
      </c>
      <c r="P22" s="36">
        <v>2302</v>
      </c>
      <c r="Q22" s="37">
        <v>11.390400791687282</v>
      </c>
    </row>
    <row r="23" spans="2:17" s="34" customFormat="1" x14ac:dyDescent="0.2">
      <c r="D23" s="36">
        <v>1921</v>
      </c>
      <c r="E23" s="37">
        <v>13.627012839611266</v>
      </c>
      <c r="F23" s="36">
        <v>247</v>
      </c>
      <c r="G23" s="37">
        <v>9.317238777819691</v>
      </c>
      <c r="H23" s="36">
        <v>23</v>
      </c>
      <c r="I23" s="37">
        <v>3.4534534534534531</v>
      </c>
      <c r="J23" s="36">
        <v>50</v>
      </c>
      <c r="K23" s="37">
        <v>4.0716612377850163</v>
      </c>
      <c r="L23" s="36">
        <v>28</v>
      </c>
      <c r="M23" s="37">
        <v>4.2617960426179602</v>
      </c>
      <c r="N23" s="36">
        <v>0</v>
      </c>
      <c r="O23" s="37">
        <v>0</v>
      </c>
      <c r="P23" s="36">
        <v>2269</v>
      </c>
      <c r="Q23" s="37">
        <v>11.756476683937823</v>
      </c>
    </row>
    <row r="24" spans="2:17" s="34" customFormat="1" x14ac:dyDescent="0.2">
      <c r="B24" s="34" t="s">
        <v>15</v>
      </c>
      <c r="D24" s="36">
        <v>943</v>
      </c>
      <c r="E24" s="37">
        <v>7.6066790352504636</v>
      </c>
      <c r="F24" s="36">
        <v>191</v>
      </c>
      <c r="G24" s="37">
        <v>8.9294062646096304</v>
      </c>
      <c r="H24" s="36">
        <v>18</v>
      </c>
      <c r="I24" s="37">
        <v>3.2906764168190126</v>
      </c>
      <c r="J24" s="36">
        <v>28</v>
      </c>
      <c r="K24" s="37">
        <v>2.8197381671701915</v>
      </c>
      <c r="L24" s="36">
        <v>26</v>
      </c>
      <c r="M24" s="37">
        <v>4.1009463722397479</v>
      </c>
      <c r="N24" s="36">
        <v>0</v>
      </c>
      <c r="O24" s="37">
        <v>0</v>
      </c>
      <c r="P24" s="36">
        <v>1206</v>
      </c>
      <c r="Q24" s="37">
        <v>7.2168033032134522</v>
      </c>
    </row>
    <row r="25" spans="2:17" x14ac:dyDescent="0.2">
      <c r="D25" s="10">
        <v>1212</v>
      </c>
      <c r="E25" s="11">
        <v>8.1891891891891895</v>
      </c>
      <c r="F25" s="10">
        <v>297</v>
      </c>
      <c r="G25" s="11">
        <v>10.8</v>
      </c>
      <c r="H25" s="10">
        <v>24</v>
      </c>
      <c r="I25" s="11">
        <v>3.5874439461883409</v>
      </c>
      <c r="J25" s="10">
        <v>32</v>
      </c>
      <c r="K25" s="11">
        <v>2.4844720496894408</v>
      </c>
      <c r="L25" s="10">
        <v>21</v>
      </c>
      <c r="M25" s="11">
        <v>2.9871977240398291</v>
      </c>
      <c r="N25" s="10">
        <v>0</v>
      </c>
      <c r="O25" s="11" t="s">
        <v>101</v>
      </c>
      <c r="P25" s="10">
        <v>1586</v>
      </c>
      <c r="Q25" s="11">
        <v>7.8476001979218211</v>
      </c>
    </row>
    <row r="26" spans="2:17" x14ac:dyDescent="0.2">
      <c r="D26" s="10">
        <v>1115</v>
      </c>
      <c r="E26" s="11">
        <v>7.9094842874370439</v>
      </c>
      <c r="F26" s="10">
        <v>232</v>
      </c>
      <c r="G26" s="11">
        <v>8.751414560543191</v>
      </c>
      <c r="H26" s="10">
        <v>19</v>
      </c>
      <c r="I26" s="11">
        <v>2.8528528528528527</v>
      </c>
      <c r="J26" s="10">
        <v>25</v>
      </c>
      <c r="K26" s="11">
        <v>2.0358306188925082</v>
      </c>
      <c r="L26" s="10">
        <v>20</v>
      </c>
      <c r="M26" s="11">
        <v>3.0441400304414001</v>
      </c>
      <c r="N26" s="10">
        <v>0</v>
      </c>
      <c r="O26" s="11">
        <v>0</v>
      </c>
      <c r="P26" s="10">
        <v>1411</v>
      </c>
      <c r="Q26" s="11">
        <v>7.3108808290155443</v>
      </c>
    </row>
    <row r="27" spans="2:17" x14ac:dyDescent="0.2">
      <c r="B27" s="2" t="s">
        <v>16</v>
      </c>
      <c r="D27" s="10">
        <v>829</v>
      </c>
      <c r="E27" s="11">
        <v>6.6871017181576189</v>
      </c>
      <c r="F27" s="10">
        <v>175</v>
      </c>
      <c r="G27" s="11">
        <v>8.1813931743805508</v>
      </c>
      <c r="H27" s="10">
        <v>15</v>
      </c>
      <c r="I27" s="11">
        <v>2.7422303473491771</v>
      </c>
      <c r="J27" s="10">
        <v>16</v>
      </c>
      <c r="K27" s="11">
        <v>1.6112789526686808</v>
      </c>
      <c r="L27" s="10">
        <v>20</v>
      </c>
      <c r="M27" s="11">
        <v>3.1545741324921135</v>
      </c>
      <c r="N27" s="10">
        <v>0</v>
      </c>
      <c r="O27" s="11">
        <v>0</v>
      </c>
      <c r="P27" s="10">
        <v>1055</v>
      </c>
      <c r="Q27" s="11">
        <v>6.3132068697265273</v>
      </c>
    </row>
    <row r="28" spans="2:17" x14ac:dyDescent="0.2">
      <c r="D28" s="10">
        <v>962</v>
      </c>
      <c r="E28" s="11">
        <v>6.5</v>
      </c>
      <c r="F28" s="10">
        <v>209</v>
      </c>
      <c r="G28" s="11">
        <v>7.6</v>
      </c>
      <c r="H28" s="10">
        <v>14</v>
      </c>
      <c r="I28" s="11">
        <v>2.0926756352765321</v>
      </c>
      <c r="J28" s="10">
        <v>34</v>
      </c>
      <c r="K28" s="11">
        <v>2.639751552795031</v>
      </c>
      <c r="L28" s="10">
        <v>26</v>
      </c>
      <c r="M28" s="11">
        <v>3.6984352773826461</v>
      </c>
      <c r="N28" s="10">
        <v>0</v>
      </c>
      <c r="O28" s="11" t="s">
        <v>101</v>
      </c>
      <c r="P28" s="10">
        <v>1245</v>
      </c>
      <c r="Q28" s="11">
        <v>6.1603166749134086</v>
      </c>
    </row>
    <row r="29" spans="2:17" x14ac:dyDescent="0.2">
      <c r="D29" s="10">
        <v>932</v>
      </c>
      <c r="E29" s="11">
        <v>6.6113357451940136</v>
      </c>
      <c r="F29" s="10">
        <v>199</v>
      </c>
      <c r="G29" s="11">
        <v>7.5066012825348931</v>
      </c>
      <c r="H29" s="10">
        <v>24</v>
      </c>
      <c r="I29" s="11">
        <v>3.6036036036036037</v>
      </c>
      <c r="J29" s="10">
        <v>27</v>
      </c>
      <c r="K29" s="11">
        <v>2.1986970684039089</v>
      </c>
      <c r="L29" s="10">
        <v>9</v>
      </c>
      <c r="M29" s="11">
        <v>1.3698630136986301</v>
      </c>
      <c r="N29" s="10">
        <v>0</v>
      </c>
      <c r="O29" s="11">
        <v>0</v>
      </c>
      <c r="P29" s="10">
        <v>1191</v>
      </c>
      <c r="Q29" s="11">
        <v>6.1709844559585489</v>
      </c>
    </row>
    <row r="30" spans="2:17" x14ac:dyDescent="0.2">
      <c r="B30" s="2" t="s">
        <v>17</v>
      </c>
      <c r="D30" s="10">
        <v>656</v>
      </c>
      <c r="E30" s="11">
        <v>5.2916028071307579</v>
      </c>
      <c r="F30" s="10">
        <v>109</v>
      </c>
      <c r="G30" s="11">
        <v>5.0958391771856011</v>
      </c>
      <c r="H30" s="10">
        <v>13</v>
      </c>
      <c r="I30" s="11">
        <v>2.376599634369287</v>
      </c>
      <c r="J30" s="10">
        <v>8</v>
      </c>
      <c r="K30" s="11">
        <v>0.80563947633434041</v>
      </c>
      <c r="L30" s="10">
        <v>11</v>
      </c>
      <c r="M30" s="11">
        <v>1.7350157728706623</v>
      </c>
      <c r="N30" s="10">
        <v>0</v>
      </c>
      <c r="O30" s="11">
        <v>0</v>
      </c>
      <c r="P30" s="10">
        <v>797</v>
      </c>
      <c r="Q30" s="11">
        <v>4.7693136257554904</v>
      </c>
    </row>
    <row r="31" spans="2:17" x14ac:dyDescent="0.2">
      <c r="D31" s="10">
        <v>977</v>
      </c>
      <c r="E31" s="11">
        <v>6.6013513513513518</v>
      </c>
      <c r="F31" s="10">
        <v>171</v>
      </c>
      <c r="G31" s="11">
        <v>6.2181818181818178</v>
      </c>
      <c r="H31" s="10">
        <v>25</v>
      </c>
      <c r="I31" s="11">
        <v>3.7369207772795217</v>
      </c>
      <c r="J31" s="10">
        <v>15</v>
      </c>
      <c r="K31" s="11">
        <v>1.1645962732919255</v>
      </c>
      <c r="L31" s="10">
        <v>20</v>
      </c>
      <c r="M31" s="11">
        <v>2.8449502133712659</v>
      </c>
      <c r="N31" s="10">
        <v>0</v>
      </c>
      <c r="O31" s="11" t="s">
        <v>101</v>
      </c>
      <c r="P31" s="10">
        <v>1208</v>
      </c>
      <c r="Q31" s="11">
        <v>5.9772389905987131</v>
      </c>
    </row>
    <row r="32" spans="2:17" x14ac:dyDescent="0.2">
      <c r="D32" s="10">
        <v>721</v>
      </c>
      <c r="E32" s="11">
        <v>5.1145633822799175</v>
      </c>
      <c r="F32" s="10">
        <v>144</v>
      </c>
      <c r="G32" s="11">
        <v>5.4319124858543946</v>
      </c>
      <c r="H32" s="10">
        <v>13</v>
      </c>
      <c r="I32" s="11">
        <v>1.9519519519519519</v>
      </c>
      <c r="J32" s="10">
        <v>18</v>
      </c>
      <c r="K32" s="11">
        <v>1.4657980456026058</v>
      </c>
      <c r="L32" s="10">
        <v>16</v>
      </c>
      <c r="M32" s="11">
        <v>2.4353120243531201</v>
      </c>
      <c r="N32" s="10">
        <v>0</v>
      </c>
      <c r="O32" s="11">
        <v>0</v>
      </c>
      <c r="P32" s="10">
        <v>912</v>
      </c>
      <c r="Q32" s="11">
        <v>4.7253886010362693</v>
      </c>
    </row>
    <row r="33" spans="2:17" x14ac:dyDescent="0.2">
      <c r="B33" s="2" t="s">
        <v>18</v>
      </c>
      <c r="D33" s="10">
        <v>408</v>
      </c>
      <c r="E33" s="11">
        <v>3.2911188190691298</v>
      </c>
      <c r="F33" s="10">
        <v>104</v>
      </c>
      <c r="G33" s="11">
        <v>4.8620850864890137</v>
      </c>
      <c r="H33" s="10">
        <v>12</v>
      </c>
      <c r="I33" s="11">
        <v>2.1937842778793417</v>
      </c>
      <c r="J33" s="10">
        <v>6</v>
      </c>
      <c r="K33" s="11">
        <v>0.60422960725075525</v>
      </c>
      <c r="L33" s="10">
        <v>21</v>
      </c>
      <c r="M33" s="11">
        <v>3.3123028391167195</v>
      </c>
      <c r="N33" s="10">
        <v>0</v>
      </c>
      <c r="O33" s="11">
        <v>0</v>
      </c>
      <c r="P33" s="10">
        <v>551</v>
      </c>
      <c r="Q33" s="11">
        <v>3.297229369876129</v>
      </c>
    </row>
    <row r="34" spans="2:17" x14ac:dyDescent="0.2">
      <c r="D34" s="10">
        <v>630</v>
      </c>
      <c r="E34" s="11">
        <v>4.256756756756757</v>
      </c>
      <c r="F34" s="10">
        <v>135</v>
      </c>
      <c r="G34" s="11">
        <v>4.9090909090909092</v>
      </c>
      <c r="H34" s="10">
        <v>17</v>
      </c>
      <c r="I34" s="11">
        <v>2.5411061285500747</v>
      </c>
      <c r="J34" s="10">
        <v>13</v>
      </c>
      <c r="K34" s="11">
        <v>1.0093167701863355</v>
      </c>
      <c r="L34" s="10">
        <v>14</v>
      </c>
      <c r="M34" s="11">
        <v>1.9914651493598861</v>
      </c>
      <c r="N34" s="10">
        <v>0</v>
      </c>
      <c r="O34" s="11" t="s">
        <v>101</v>
      </c>
      <c r="P34" s="10">
        <v>809</v>
      </c>
      <c r="Q34" s="11">
        <v>4.0029688273132118</v>
      </c>
    </row>
    <row r="35" spans="2:17" x14ac:dyDescent="0.2">
      <c r="D35" s="10">
        <v>633</v>
      </c>
      <c r="E35" s="11">
        <v>4.4903170887422856</v>
      </c>
      <c r="F35" s="10">
        <v>111</v>
      </c>
      <c r="G35" s="11">
        <v>4.1870992078460958</v>
      </c>
      <c r="H35" s="10">
        <v>16</v>
      </c>
      <c r="I35" s="11">
        <v>2.4024024024024024</v>
      </c>
      <c r="J35" s="10">
        <v>12</v>
      </c>
      <c r="K35" s="11">
        <v>0.97719869706840379</v>
      </c>
      <c r="L35" s="10">
        <v>22</v>
      </c>
      <c r="M35" s="11">
        <v>3.3485540334855401</v>
      </c>
      <c r="N35" s="10">
        <v>0</v>
      </c>
      <c r="O35" s="11">
        <v>0</v>
      </c>
      <c r="P35" s="10">
        <v>794</v>
      </c>
      <c r="Q35" s="11">
        <v>4.1139896373056999</v>
      </c>
    </row>
    <row r="36" spans="2:17" x14ac:dyDescent="0.2">
      <c r="B36" s="2" t="s">
        <v>19</v>
      </c>
      <c r="D36" s="10">
        <v>255</v>
      </c>
      <c r="E36" s="11">
        <v>2.0569492619182062</v>
      </c>
      <c r="F36" s="10">
        <v>85</v>
      </c>
      <c r="G36" s="11">
        <v>3.9738195418419822</v>
      </c>
      <c r="H36" s="10">
        <v>13</v>
      </c>
      <c r="I36" s="11">
        <v>2.376599634369287</v>
      </c>
      <c r="J36" s="10">
        <v>7</v>
      </c>
      <c r="K36" s="11">
        <v>0.70493454179254789</v>
      </c>
      <c r="L36" s="10">
        <v>7</v>
      </c>
      <c r="M36" s="11">
        <v>1.1041009463722398</v>
      </c>
      <c r="N36" s="10">
        <v>0</v>
      </c>
      <c r="O36" s="11">
        <v>0</v>
      </c>
      <c r="P36" s="10">
        <v>367</v>
      </c>
      <c r="Q36" s="11">
        <v>2.1961582191370956</v>
      </c>
    </row>
    <row r="37" spans="2:17" x14ac:dyDescent="0.2">
      <c r="D37" s="10">
        <v>386</v>
      </c>
      <c r="E37" s="11">
        <v>2.6081081081081083</v>
      </c>
      <c r="F37" s="10">
        <v>94</v>
      </c>
      <c r="G37" s="11">
        <v>3.418181818181818</v>
      </c>
      <c r="H37" s="10">
        <v>19</v>
      </c>
      <c r="I37" s="11">
        <v>2.8400597907324365</v>
      </c>
      <c r="J37" s="10">
        <v>21</v>
      </c>
      <c r="K37" s="11">
        <v>1.6304347826086956</v>
      </c>
      <c r="L37" s="10">
        <v>17</v>
      </c>
      <c r="M37" s="11">
        <v>2.4182076813655762</v>
      </c>
      <c r="N37" s="10">
        <v>0</v>
      </c>
      <c r="O37" s="11" t="s">
        <v>101</v>
      </c>
      <c r="P37" s="10">
        <v>537</v>
      </c>
      <c r="Q37" s="11">
        <v>2.6571004453240969</v>
      </c>
    </row>
    <row r="38" spans="2:17" x14ac:dyDescent="0.2">
      <c r="D38" s="10">
        <v>353</v>
      </c>
      <c r="E38" s="11">
        <v>2.5040788820316378</v>
      </c>
      <c r="F38" s="10">
        <v>113</v>
      </c>
      <c r="G38" s="11">
        <v>4.2625424368162959</v>
      </c>
      <c r="H38" s="10">
        <v>17</v>
      </c>
      <c r="I38" s="11">
        <v>2.5525525525525525</v>
      </c>
      <c r="J38" s="10">
        <v>11</v>
      </c>
      <c r="K38" s="11">
        <v>0.89576547231270365</v>
      </c>
      <c r="L38" s="10">
        <v>12</v>
      </c>
      <c r="M38" s="11">
        <v>1.8264840182648401</v>
      </c>
      <c r="N38" s="10">
        <v>0</v>
      </c>
      <c r="O38" s="11">
        <v>0</v>
      </c>
      <c r="P38" s="10">
        <v>506</v>
      </c>
      <c r="Q38" s="11">
        <v>2.6217616580310881</v>
      </c>
    </row>
    <row r="39" spans="2:17" x14ac:dyDescent="0.2">
      <c r="B39" s="2" t="s">
        <v>20</v>
      </c>
      <c r="D39" s="10">
        <v>1169</v>
      </c>
      <c r="E39" s="11">
        <v>9.4297007340485592</v>
      </c>
      <c r="F39" s="10">
        <v>446</v>
      </c>
      <c r="G39" s="11">
        <v>20.850864890135579</v>
      </c>
      <c r="H39" s="10">
        <v>364</v>
      </c>
      <c r="I39" s="11">
        <v>66.544789762340045</v>
      </c>
      <c r="J39" s="10">
        <v>56</v>
      </c>
      <c r="K39" s="11">
        <v>5.6394763343403831</v>
      </c>
      <c r="L39" s="10">
        <v>137</v>
      </c>
      <c r="M39" s="11">
        <v>21.608832807570977</v>
      </c>
      <c r="N39" s="10">
        <v>1</v>
      </c>
      <c r="O39" s="11">
        <v>100</v>
      </c>
      <c r="P39" s="10">
        <v>2173</v>
      </c>
      <c r="Q39" s="11">
        <v>13.003410926934356</v>
      </c>
    </row>
    <row r="40" spans="2:17" x14ac:dyDescent="0.2">
      <c r="D40" s="10">
        <v>1581</v>
      </c>
      <c r="E40" s="11">
        <v>10.682432432432433</v>
      </c>
      <c r="F40" s="10">
        <v>662</v>
      </c>
      <c r="G40" s="11">
        <v>24.072727272727274</v>
      </c>
      <c r="H40" s="10">
        <v>447</v>
      </c>
      <c r="I40" s="11">
        <v>66.816143497757849</v>
      </c>
      <c r="J40" s="10">
        <v>73</v>
      </c>
      <c r="K40" s="11">
        <v>5.6677018633540373</v>
      </c>
      <c r="L40" s="10">
        <v>171</v>
      </c>
      <c r="M40" s="11">
        <v>24.324324324324326</v>
      </c>
      <c r="N40" s="10">
        <v>0</v>
      </c>
      <c r="O40" s="11" t="s">
        <v>101</v>
      </c>
      <c r="P40" s="10">
        <v>2934</v>
      </c>
      <c r="Q40" s="11">
        <v>14.517565561603165</v>
      </c>
    </row>
    <row r="41" spans="2:17" x14ac:dyDescent="0.2">
      <c r="D41" s="10">
        <v>1370</v>
      </c>
      <c r="E41" s="11">
        <v>9.7183797971199546</v>
      </c>
      <c r="F41" s="10">
        <v>696</v>
      </c>
      <c r="G41" s="11">
        <v>26.254243681629575</v>
      </c>
      <c r="H41" s="10">
        <v>423</v>
      </c>
      <c r="I41" s="11">
        <v>63.513513513513509</v>
      </c>
      <c r="J41" s="10">
        <v>87</v>
      </c>
      <c r="K41" s="11">
        <v>7.0846905537459284</v>
      </c>
      <c r="L41" s="10">
        <v>145</v>
      </c>
      <c r="M41" s="11">
        <v>22.070015220700149</v>
      </c>
      <c r="N41" s="10">
        <v>1</v>
      </c>
      <c r="O41" s="11">
        <v>100</v>
      </c>
      <c r="P41" s="10">
        <v>2722</v>
      </c>
      <c r="Q41" s="11">
        <v>14.103626943005182</v>
      </c>
    </row>
    <row r="42" spans="2:17" x14ac:dyDescent="0.2">
      <c r="B42" s="2" t="s">
        <v>7</v>
      </c>
      <c r="D42" s="13">
        <v>12397</v>
      </c>
      <c r="E42" s="14"/>
      <c r="F42" s="13">
        <v>2139</v>
      </c>
      <c r="G42" s="14"/>
      <c r="H42" s="13">
        <v>547</v>
      </c>
      <c r="I42" s="14"/>
      <c r="J42" s="13">
        <v>993</v>
      </c>
      <c r="K42" s="14"/>
      <c r="L42" s="13">
        <v>634</v>
      </c>
      <c r="M42" s="14"/>
      <c r="N42" s="13">
        <v>1</v>
      </c>
      <c r="O42" s="14"/>
      <c r="P42" s="13">
        <v>16711</v>
      </c>
      <c r="Q42" s="12"/>
    </row>
    <row r="43" spans="2:17" x14ac:dyDescent="0.2">
      <c r="D43" s="13">
        <v>14800</v>
      </c>
      <c r="E43" s="14"/>
      <c r="F43" s="13">
        <v>2750</v>
      </c>
      <c r="G43" s="14"/>
      <c r="H43" s="13">
        <v>669</v>
      </c>
      <c r="I43" s="14"/>
      <c r="J43" s="13">
        <v>1288</v>
      </c>
      <c r="K43" s="14"/>
      <c r="L43" s="13">
        <v>703</v>
      </c>
      <c r="M43" s="14"/>
      <c r="N43" s="13">
        <v>0</v>
      </c>
      <c r="O43" s="14"/>
      <c r="P43" s="13">
        <v>20210</v>
      </c>
      <c r="Q43" s="12"/>
    </row>
    <row r="44" spans="2:17" x14ac:dyDescent="0.2">
      <c r="D44" s="13">
        <v>14097</v>
      </c>
      <c r="E44" s="14"/>
      <c r="F44" s="13">
        <v>2651</v>
      </c>
      <c r="G44" s="13"/>
      <c r="H44" s="13">
        <v>666</v>
      </c>
      <c r="I44" s="13"/>
      <c r="J44" s="13">
        <v>1228</v>
      </c>
      <c r="K44" s="13"/>
      <c r="L44" s="13">
        <v>657</v>
      </c>
      <c r="M44" s="13"/>
      <c r="N44" s="13">
        <v>1</v>
      </c>
      <c r="O44" s="13"/>
      <c r="P44" s="13">
        <v>19300</v>
      </c>
      <c r="Q44" s="12"/>
    </row>
    <row r="45" spans="2:17" x14ac:dyDescent="0.2">
      <c r="B45" s="1" t="s">
        <v>21</v>
      </c>
      <c r="C45" s="1"/>
      <c r="D45" s="15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17" x14ac:dyDescent="0.2">
      <c r="B46" s="1"/>
      <c r="C46" s="1"/>
      <c r="D46" s="15">
        <v>74.184668781042433</v>
      </c>
      <c r="E46" s="15"/>
      <c r="F46" s="15">
        <v>12.799952127341271</v>
      </c>
      <c r="G46" s="15"/>
      <c r="H46" s="15">
        <v>3.2732930405122374</v>
      </c>
      <c r="I46" s="15"/>
      <c r="J46" s="15">
        <v>5.9421937645862002</v>
      </c>
      <c r="K46" s="15"/>
      <c r="L46" s="15">
        <v>3.7939082041768892</v>
      </c>
      <c r="M46" s="15"/>
      <c r="N46" s="15">
        <v>5.9840823409730119E-3</v>
      </c>
      <c r="O46" s="15"/>
      <c r="P46" s="14">
        <v>100</v>
      </c>
      <c r="Q46" s="14"/>
    </row>
    <row r="47" spans="2:17" x14ac:dyDescent="0.2">
      <c r="B47" s="1"/>
      <c r="C47" s="1"/>
      <c r="D47" s="15">
        <v>73.231073725878275</v>
      </c>
      <c r="E47" s="15"/>
      <c r="F47" s="15">
        <v>13.607125185551707</v>
      </c>
      <c r="G47" s="15"/>
      <c r="H47" s="15">
        <v>3.3102424542305791</v>
      </c>
      <c r="I47" s="15"/>
      <c r="J47" s="15">
        <v>6.3730826323602177</v>
      </c>
      <c r="K47" s="15"/>
      <c r="L47" s="15">
        <v>3.4784760019792178</v>
      </c>
      <c r="M47" s="15"/>
      <c r="N47" s="15">
        <v>0</v>
      </c>
      <c r="O47" s="15"/>
      <c r="P47" s="14">
        <v>100</v>
      </c>
      <c r="Q47" s="14"/>
    </row>
    <row r="48" spans="2:17" x14ac:dyDescent="0.2">
      <c r="D48" s="31">
        <v>73.041450777202073</v>
      </c>
      <c r="E48" s="31"/>
      <c r="F48" s="31">
        <v>13.735751295336787</v>
      </c>
      <c r="G48" s="31"/>
      <c r="H48" s="31">
        <v>3.4507772020725387</v>
      </c>
      <c r="I48" s="31"/>
      <c r="J48" s="31">
        <v>6.3626943005181342</v>
      </c>
      <c r="K48" s="31"/>
      <c r="L48" s="31">
        <v>3.4041450777202074</v>
      </c>
      <c r="M48" s="31"/>
      <c r="N48" s="31">
        <v>5.1813471502590676E-3</v>
      </c>
      <c r="O48" s="31"/>
      <c r="P48" s="30">
        <v>100</v>
      </c>
      <c r="Q48" s="16"/>
    </row>
    <row r="49" spans="2:15" x14ac:dyDescent="0.2"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/>
    </row>
    <row r="50" spans="2:15" ht="14.25" x14ac:dyDescent="0.2">
      <c r="B50" s="28" t="s">
        <v>98</v>
      </c>
    </row>
    <row r="53" spans="2:15" x14ac:dyDescent="0.2">
      <c r="B53" s="1" t="s">
        <v>78</v>
      </c>
      <c r="C53" s="1"/>
      <c r="D53" s="1"/>
      <c r="E53" s="1"/>
      <c r="F53" s="1"/>
      <c r="G53" s="1"/>
      <c r="H53" s="1"/>
      <c r="I53" s="1"/>
      <c r="J53" s="1"/>
    </row>
    <row r="54" spans="2:15" x14ac:dyDescent="0.2">
      <c r="B54" s="1" t="s">
        <v>22</v>
      </c>
      <c r="C54" s="1"/>
      <c r="D54" s="1"/>
      <c r="E54" s="1"/>
      <c r="F54" s="1"/>
      <c r="G54" s="1"/>
      <c r="H54" s="1"/>
      <c r="I54" s="1"/>
      <c r="J54" s="1"/>
    </row>
    <row r="55" spans="2:15" x14ac:dyDescent="0.2">
      <c r="B55" s="29" t="s">
        <v>99</v>
      </c>
      <c r="C55" s="1"/>
      <c r="D55" s="1"/>
      <c r="E55" s="1"/>
      <c r="F55" s="1"/>
      <c r="G55" s="1"/>
      <c r="H55" s="1"/>
      <c r="I55" s="1"/>
      <c r="J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2:15" x14ac:dyDescent="0.2">
      <c r="B57" s="51" t="s">
        <v>109</v>
      </c>
      <c r="C57" s="51" t="s">
        <v>110</v>
      </c>
      <c r="D57" s="51" t="s">
        <v>1</v>
      </c>
      <c r="E57" s="51" t="s">
        <v>2</v>
      </c>
      <c r="F57" s="51" t="s">
        <v>3</v>
      </c>
      <c r="G57" s="51" t="s">
        <v>4</v>
      </c>
      <c r="H57" s="51" t="s">
        <v>5</v>
      </c>
      <c r="I57" s="51" t="s">
        <v>6</v>
      </c>
      <c r="J57" s="51" t="s">
        <v>7</v>
      </c>
    </row>
    <row r="58" spans="2:15" x14ac:dyDescent="0.2">
      <c r="B58" s="51"/>
      <c r="C58" s="51"/>
      <c r="D58" s="51"/>
      <c r="E58" s="51"/>
      <c r="F58" s="51"/>
      <c r="G58" s="51"/>
      <c r="H58" s="51"/>
      <c r="I58" s="51"/>
      <c r="J58" s="51"/>
    </row>
    <row r="59" spans="2:15" x14ac:dyDescent="0.2">
      <c r="B59" s="9"/>
      <c r="C59" s="9"/>
      <c r="D59" s="9"/>
      <c r="E59" s="9"/>
      <c r="F59" s="9"/>
      <c r="G59" s="9"/>
      <c r="H59" s="9"/>
      <c r="I59" s="9"/>
      <c r="J59" s="9"/>
    </row>
    <row r="60" spans="2:15" ht="14.25" x14ac:dyDescent="0.2">
      <c r="B60" s="2" t="s">
        <v>10</v>
      </c>
      <c r="C60" s="27" t="s">
        <v>105</v>
      </c>
      <c r="D60" s="24">
        <v>-12.80193236714976</v>
      </c>
      <c r="E60" s="24">
        <v>-68.844221105527637</v>
      </c>
      <c r="F60" s="24">
        <v>16.21621621621621</v>
      </c>
      <c r="G60" s="24">
        <v>17.69911504424779</v>
      </c>
      <c r="H60" s="24">
        <v>-1.2121212121212039</v>
      </c>
      <c r="I60" s="24" t="s">
        <v>101</v>
      </c>
      <c r="J60" s="24">
        <v>-11.415816326530617</v>
      </c>
    </row>
    <row r="61" spans="2:15" x14ac:dyDescent="0.2">
      <c r="C61" s="27" t="s">
        <v>106</v>
      </c>
      <c r="D61" s="24">
        <v>-4.1168658698539105</v>
      </c>
      <c r="E61" s="24">
        <v>-32.608695652173907</v>
      </c>
      <c r="F61" s="24">
        <v>207.14285714285717</v>
      </c>
      <c r="G61" s="24">
        <v>-9.318181818181813</v>
      </c>
      <c r="H61" s="24">
        <v>-2.3952095808383262</v>
      </c>
      <c r="I61" s="24" t="s">
        <v>101</v>
      </c>
      <c r="J61" s="24">
        <v>-5.2523874488403806</v>
      </c>
    </row>
    <row r="62" spans="2:15" x14ac:dyDescent="0.2">
      <c r="B62" s="2" t="s">
        <v>11</v>
      </c>
      <c r="D62" s="24">
        <v>1.9093078758949815</v>
      </c>
      <c r="E62" s="24">
        <v>22.627737226277375</v>
      </c>
      <c r="F62" s="24">
        <v>71.428571428571416</v>
      </c>
      <c r="G62" s="24">
        <v>35.918367346938794</v>
      </c>
      <c r="H62" s="24">
        <v>12.280701754385959</v>
      </c>
      <c r="I62" s="24" t="s">
        <v>101</v>
      </c>
      <c r="J62" s="24">
        <v>7.3692248949980979</v>
      </c>
    </row>
    <row r="63" spans="2:15" x14ac:dyDescent="0.2">
      <c r="D63" s="24">
        <v>-1.2944983818770197</v>
      </c>
      <c r="E63" s="24">
        <v>-0.59171597633135775</v>
      </c>
      <c r="F63" s="24">
        <v>14.285714285714278</v>
      </c>
      <c r="G63" s="24">
        <v>0.90909090909090651</v>
      </c>
      <c r="H63" s="24">
        <v>9.4017094017094109</v>
      </c>
      <c r="I63" s="24" t="s">
        <v>101</v>
      </c>
      <c r="J63" s="24">
        <v>-0.31903580290676814</v>
      </c>
    </row>
    <row r="64" spans="2:15" x14ac:dyDescent="0.2">
      <c r="B64" s="2" t="s">
        <v>12</v>
      </c>
      <c r="D64" s="24">
        <v>12.869080779944284</v>
      </c>
      <c r="E64" s="24">
        <v>59.907834101382491</v>
      </c>
      <c r="F64" s="24">
        <v>-14.285714285714292</v>
      </c>
      <c r="G64" s="24">
        <v>19.580419580419587</v>
      </c>
      <c r="H64" s="24">
        <v>7.2463768115942173</v>
      </c>
      <c r="I64" s="24" t="s">
        <v>101</v>
      </c>
      <c r="J64" s="24">
        <v>17.41648106904232</v>
      </c>
    </row>
    <row r="65" spans="2:10" x14ac:dyDescent="0.2">
      <c r="D65" s="24">
        <v>-1.5070491006319884</v>
      </c>
      <c r="E65" s="24">
        <v>11.575562700964625</v>
      </c>
      <c r="F65" s="24">
        <v>-18.181818181818173</v>
      </c>
      <c r="G65" s="24">
        <v>-2.2857142857142918</v>
      </c>
      <c r="H65" s="24">
        <v>1.3698630136986338</v>
      </c>
      <c r="I65" s="24" t="s">
        <v>101</v>
      </c>
      <c r="J65" s="24">
        <v>-7.5815011372242225E-2</v>
      </c>
    </row>
    <row r="66" spans="2:10" x14ac:dyDescent="0.2">
      <c r="B66" s="2" t="s">
        <v>13</v>
      </c>
      <c r="D66" s="24">
        <v>11.116803278688508</v>
      </c>
      <c r="E66" s="24">
        <v>31.746031746031747</v>
      </c>
      <c r="F66" s="24">
        <v>83.333333333333314</v>
      </c>
      <c r="G66" s="24">
        <v>-4.0404040404040416</v>
      </c>
      <c r="H66" s="24">
        <v>8.1081081081081123</v>
      </c>
      <c r="I66" s="24" t="s">
        <v>101</v>
      </c>
      <c r="J66" s="24">
        <v>13.010204081632651</v>
      </c>
    </row>
    <row r="67" spans="2:10" x14ac:dyDescent="0.2">
      <c r="D67" s="24">
        <v>-0.41322314049587305</v>
      </c>
      <c r="E67" s="24">
        <v>3.1055900621118013</v>
      </c>
      <c r="F67" s="24">
        <v>37.5</v>
      </c>
      <c r="G67" s="24">
        <v>-12.037037037037038</v>
      </c>
      <c r="H67" s="24">
        <v>0</v>
      </c>
      <c r="I67" s="24" t="s">
        <v>101</v>
      </c>
      <c r="J67" s="24">
        <v>-0.22522522522521626</v>
      </c>
    </row>
    <row r="68" spans="2:10" x14ac:dyDescent="0.2">
      <c r="B68" s="2" t="s">
        <v>14</v>
      </c>
      <c r="D68" s="24">
        <v>30.947511929107037</v>
      </c>
      <c r="E68" s="24">
        <v>10.267857142857139</v>
      </c>
      <c r="F68" s="24">
        <v>64.285714285714278</v>
      </c>
      <c r="G68" s="24">
        <v>8.6956521739130324</v>
      </c>
      <c r="H68" s="24">
        <v>3.7037037037036953</v>
      </c>
      <c r="I68" s="24" t="s">
        <v>101</v>
      </c>
      <c r="J68" s="24">
        <v>27.615298087739035</v>
      </c>
    </row>
    <row r="69" spans="2:10" x14ac:dyDescent="0.2">
      <c r="D69" s="24">
        <v>1.0520778537611761</v>
      </c>
      <c r="E69" s="24">
        <v>-14.236111111111114</v>
      </c>
      <c r="F69" s="24">
        <v>-20.689655172413794</v>
      </c>
      <c r="G69" s="24">
        <v>6.3829787234042499</v>
      </c>
      <c r="H69" s="24">
        <v>-24.324324324324323</v>
      </c>
      <c r="I69" s="24" t="s">
        <v>101</v>
      </c>
      <c r="J69" s="24">
        <v>-1.4335360556038239</v>
      </c>
    </row>
    <row r="70" spans="2:10" x14ac:dyDescent="0.2">
      <c r="B70" s="2" t="s">
        <v>15</v>
      </c>
      <c r="D70" s="24">
        <v>18.239660657476136</v>
      </c>
      <c r="E70" s="24">
        <v>21.465968586387433</v>
      </c>
      <c r="F70" s="24">
        <v>5.5555555555555571</v>
      </c>
      <c r="G70" s="24">
        <v>-10.714285714285708</v>
      </c>
      <c r="H70" s="24">
        <v>-23.076923076923066</v>
      </c>
      <c r="I70" s="24" t="s">
        <v>101</v>
      </c>
      <c r="J70" s="24">
        <v>16.998341625207303</v>
      </c>
    </row>
    <row r="71" spans="2:10" x14ac:dyDescent="0.2">
      <c r="D71" s="24">
        <v>-8.0033003300329995</v>
      </c>
      <c r="E71" s="24">
        <v>-21.885521885521882</v>
      </c>
      <c r="F71" s="24">
        <v>-20.833333333333343</v>
      </c>
      <c r="G71" s="24">
        <v>-21.875</v>
      </c>
      <c r="H71" s="24">
        <v>-4.7619047619047734</v>
      </c>
      <c r="I71" s="24" t="s">
        <v>101</v>
      </c>
      <c r="J71" s="24">
        <v>-11.034047919293826</v>
      </c>
    </row>
    <row r="72" spans="2:10" x14ac:dyDescent="0.2">
      <c r="B72" s="2" t="s">
        <v>16</v>
      </c>
      <c r="D72" s="24">
        <v>12.424607961399275</v>
      </c>
      <c r="E72" s="24">
        <v>13.714285714285722</v>
      </c>
      <c r="F72" s="24">
        <v>60</v>
      </c>
      <c r="G72" s="24">
        <v>68.75</v>
      </c>
      <c r="H72" s="24">
        <v>-55</v>
      </c>
      <c r="I72" s="24" t="s">
        <v>101</v>
      </c>
      <c r="J72" s="24">
        <v>12.890995260663502</v>
      </c>
    </row>
    <row r="73" spans="2:10" x14ac:dyDescent="0.2">
      <c r="D73" s="24">
        <v>-3.1185031185031136</v>
      </c>
      <c r="E73" s="24">
        <v>-4.7846889952153191</v>
      </c>
      <c r="F73" s="24">
        <v>71.428571428571416</v>
      </c>
      <c r="G73" s="24">
        <v>-20.588235294117652</v>
      </c>
      <c r="H73" s="24">
        <v>-65.384615384615387</v>
      </c>
      <c r="I73" s="24" t="s">
        <v>101</v>
      </c>
      <c r="J73" s="24">
        <v>-4.3373493975903585</v>
      </c>
    </row>
    <row r="74" spans="2:10" x14ac:dyDescent="0.2">
      <c r="B74" s="2" t="s">
        <v>17</v>
      </c>
      <c r="D74" s="24">
        <v>9.9085365853658516</v>
      </c>
      <c r="E74" s="24">
        <v>32.110091743119284</v>
      </c>
      <c r="F74" s="24">
        <v>0</v>
      </c>
      <c r="G74" s="24">
        <v>125</v>
      </c>
      <c r="H74" s="24">
        <v>45.454545454545467</v>
      </c>
      <c r="I74" s="24" t="s">
        <v>101</v>
      </c>
      <c r="J74" s="24">
        <v>14.429109159347561</v>
      </c>
    </row>
    <row r="75" spans="2:10" x14ac:dyDescent="0.2">
      <c r="D75" s="24">
        <v>-26.202661207778917</v>
      </c>
      <c r="E75" s="24">
        <v>-15.789473684210535</v>
      </c>
      <c r="F75" s="24">
        <v>-48</v>
      </c>
      <c r="G75" s="24">
        <v>20</v>
      </c>
      <c r="H75" s="24">
        <v>-20</v>
      </c>
      <c r="I75" s="24" t="s">
        <v>101</v>
      </c>
      <c r="J75" s="24">
        <v>-24.503311258278146</v>
      </c>
    </row>
    <row r="76" spans="2:10" x14ac:dyDescent="0.2">
      <c r="B76" s="2" t="s">
        <v>18</v>
      </c>
      <c r="D76" s="24">
        <v>55.14705882352942</v>
      </c>
      <c r="E76" s="24">
        <v>6.7307692307692264</v>
      </c>
      <c r="F76" s="24">
        <v>33.333333333333314</v>
      </c>
      <c r="G76" s="24">
        <v>100</v>
      </c>
      <c r="H76" s="24">
        <v>4.7619047619047734</v>
      </c>
      <c r="I76" s="24" t="s">
        <v>101</v>
      </c>
      <c r="J76" s="24">
        <v>44.101633393829388</v>
      </c>
    </row>
    <row r="77" spans="2:10" x14ac:dyDescent="0.2">
      <c r="D77" s="24">
        <v>0.4761904761904816</v>
      </c>
      <c r="E77" s="24">
        <v>-17.777777777777786</v>
      </c>
      <c r="F77" s="24">
        <v>-5.8823529411764781</v>
      </c>
      <c r="G77" s="24">
        <v>-7.6923076923076934</v>
      </c>
      <c r="H77" s="24">
        <v>57.142857142857139</v>
      </c>
      <c r="I77" s="24" t="s">
        <v>101</v>
      </c>
      <c r="J77" s="24">
        <v>-1.854140914709518</v>
      </c>
    </row>
    <row r="78" spans="2:10" x14ac:dyDescent="0.2">
      <c r="B78" s="2" t="s">
        <v>19</v>
      </c>
      <c r="D78" s="24">
        <v>38.431372549019613</v>
      </c>
      <c r="E78" s="24">
        <v>32.941176470588232</v>
      </c>
      <c r="F78" s="24">
        <v>30.769230769230774</v>
      </c>
      <c r="G78" s="24">
        <v>57.142857142857139</v>
      </c>
      <c r="H78" s="24">
        <v>71.428571428571416</v>
      </c>
      <c r="I78" s="24" t="s">
        <v>101</v>
      </c>
      <c r="J78" s="24">
        <v>37.874659400544942</v>
      </c>
    </row>
    <row r="79" spans="2:10" x14ac:dyDescent="0.2">
      <c r="D79" s="24">
        <v>-8.549222797927456</v>
      </c>
      <c r="E79" s="24">
        <v>20.212765957446805</v>
      </c>
      <c r="F79" s="24">
        <v>-10.526315789473685</v>
      </c>
      <c r="G79" s="24">
        <v>-47.619047619047613</v>
      </c>
      <c r="H79" s="24">
        <v>-29.411764705882348</v>
      </c>
      <c r="I79" s="24" t="s">
        <v>101</v>
      </c>
      <c r="J79" s="24">
        <v>-5.7728119180633115</v>
      </c>
    </row>
    <row r="80" spans="2:10" x14ac:dyDescent="0.2">
      <c r="B80" s="2" t="s">
        <v>20</v>
      </c>
      <c r="D80" s="24">
        <v>17.194183062446527</v>
      </c>
      <c r="E80" s="24">
        <v>56.053811659192831</v>
      </c>
      <c r="F80" s="24">
        <v>16.208791208791212</v>
      </c>
      <c r="G80" s="24">
        <v>55.357142857142861</v>
      </c>
      <c r="H80" s="24">
        <v>5.8394160583941499</v>
      </c>
      <c r="I80" s="24">
        <v>0</v>
      </c>
      <c r="J80" s="24">
        <v>25.264611136677388</v>
      </c>
    </row>
    <row r="81" spans="2:10" x14ac:dyDescent="0.2">
      <c r="D81" s="24">
        <v>-13.345983554712205</v>
      </c>
      <c r="E81" s="24">
        <v>5.1359516616314096</v>
      </c>
      <c r="F81" s="24">
        <v>-5.3691275167785335</v>
      </c>
      <c r="G81" s="24">
        <v>19.178082191780831</v>
      </c>
      <c r="H81" s="24">
        <v>-15.204678362573105</v>
      </c>
      <c r="I81" s="24" t="s">
        <v>101</v>
      </c>
      <c r="J81" s="24">
        <v>-7.2256305385139683</v>
      </c>
    </row>
    <row r="82" spans="2:10" x14ac:dyDescent="0.2">
      <c r="B82" s="1" t="s">
        <v>7</v>
      </c>
      <c r="C82" s="1"/>
      <c r="D82" s="23"/>
      <c r="E82" s="23"/>
      <c r="F82" s="23"/>
      <c r="G82" s="23"/>
      <c r="H82" s="23"/>
      <c r="I82" s="23"/>
      <c r="J82" s="23"/>
    </row>
    <row r="83" spans="2:10" x14ac:dyDescent="0.2">
      <c r="B83" s="1"/>
      <c r="C83" s="1"/>
      <c r="D83" s="23">
        <v>13.712995079454714</v>
      </c>
      <c r="E83" s="23">
        <v>23.936418887330532</v>
      </c>
      <c r="F83" s="23">
        <v>21.755027422303471</v>
      </c>
      <c r="G83" s="23">
        <v>23.665659617321253</v>
      </c>
      <c r="H83" s="23">
        <v>3.6277602523659311</v>
      </c>
      <c r="I83" s="23">
        <v>0</v>
      </c>
      <c r="J83" s="23">
        <v>15.492789180779127</v>
      </c>
    </row>
    <row r="84" spans="2:10" x14ac:dyDescent="0.2">
      <c r="D84" s="47">
        <v>-4.75</v>
      </c>
      <c r="E84" s="47">
        <v>-3.6000000000000085</v>
      </c>
      <c r="F84" s="47">
        <v>-0.44843049327354834</v>
      </c>
      <c r="G84" s="47">
        <v>-4.6583850931677091</v>
      </c>
      <c r="H84" s="47">
        <v>-6.54338549075392</v>
      </c>
      <c r="I84" s="47" t="s">
        <v>101</v>
      </c>
      <c r="J84" s="47">
        <v>-4.5027214250371088</v>
      </c>
    </row>
    <row r="85" spans="2:10" x14ac:dyDescent="0.2">
      <c r="D85" s="26"/>
      <c r="E85" s="26"/>
      <c r="F85" s="26"/>
      <c r="G85" s="26"/>
      <c r="H85" s="26"/>
      <c r="I85" s="26"/>
      <c r="J85" s="26"/>
    </row>
  </sheetData>
  <mergeCells count="15">
    <mergeCell ref="P6:Q7"/>
    <mergeCell ref="N6:O7"/>
    <mergeCell ref="F6:G7"/>
    <mergeCell ref="H6:I7"/>
    <mergeCell ref="J57:J58"/>
    <mergeCell ref="J6:K7"/>
    <mergeCell ref="L6:M7"/>
    <mergeCell ref="G57:G58"/>
    <mergeCell ref="H57:H58"/>
    <mergeCell ref="I57:I58"/>
    <mergeCell ref="B57:B58"/>
    <mergeCell ref="C57:C58"/>
    <mergeCell ref="D57:D58"/>
    <mergeCell ref="E57:E58"/>
    <mergeCell ref="F57:F58"/>
  </mergeCells>
  <pageMargins left="0.7" right="0.7" top="0.75" bottom="0.75" header="0.3" footer="0.3"/>
  <pageSetup paperSize="9"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R76"/>
  <sheetViews>
    <sheetView zoomScale="90" zoomScaleNormal="90" workbookViewId="0">
      <selection activeCell="B6" sqref="B6:M6"/>
    </sheetView>
  </sheetViews>
  <sheetFormatPr defaultColWidth="8.85546875" defaultRowHeight="12.75" x14ac:dyDescent="0.2"/>
  <cols>
    <col min="1" max="1" width="8.85546875" style="2"/>
    <col min="2" max="2" width="22.85546875" style="2" customWidth="1"/>
    <col min="3" max="3" width="17.42578125" style="2" customWidth="1"/>
    <col min="4" max="13" width="14.42578125" style="2" customWidth="1"/>
    <col min="14" max="18" width="13.140625" style="2" customWidth="1"/>
    <col min="19" max="16384" width="8.85546875" style="2"/>
  </cols>
  <sheetData>
    <row r="1" spans="2:18" x14ac:dyDescent="0.2">
      <c r="B1" s="1" t="s">
        <v>88</v>
      </c>
      <c r="C1" s="1"/>
      <c r="D1" s="1"/>
      <c r="E1" s="1"/>
      <c r="F1" s="1"/>
      <c r="G1" s="1"/>
      <c r="H1" s="1"/>
      <c r="I1" s="1"/>
    </row>
    <row r="2" spans="2:18" x14ac:dyDescent="0.2">
      <c r="B2" s="1" t="s">
        <v>73</v>
      </c>
      <c r="C2" s="1"/>
      <c r="D2" s="1"/>
      <c r="E2" s="1"/>
      <c r="F2" s="1"/>
      <c r="G2" s="1"/>
      <c r="H2" s="1"/>
      <c r="I2" s="1"/>
    </row>
    <row r="3" spans="2:18" x14ac:dyDescent="0.2">
      <c r="B3" s="1" t="s">
        <v>24</v>
      </c>
      <c r="C3" s="1"/>
      <c r="D3" s="1"/>
      <c r="E3" s="1"/>
      <c r="F3" s="1"/>
      <c r="G3" s="1"/>
      <c r="H3" s="1"/>
      <c r="I3" s="1"/>
    </row>
    <row r="4" spans="2:18" x14ac:dyDescent="0.2">
      <c r="B4" s="1"/>
      <c r="C4" s="1"/>
      <c r="D4" s="1"/>
      <c r="E4" s="1"/>
      <c r="F4" s="1"/>
      <c r="G4" s="1"/>
      <c r="H4" s="1"/>
      <c r="I4" s="1"/>
    </row>
    <row r="6" spans="2:18" s="4" customFormat="1" ht="37.5" customHeight="1" x14ac:dyDescent="0.25">
      <c r="B6" s="52" t="s">
        <v>111</v>
      </c>
      <c r="C6" s="52" t="s">
        <v>110</v>
      </c>
      <c r="D6" s="52" t="s">
        <v>27</v>
      </c>
      <c r="E6" s="52" t="s">
        <v>90</v>
      </c>
      <c r="F6" s="52" t="s">
        <v>91</v>
      </c>
      <c r="G6" s="52" t="s">
        <v>92</v>
      </c>
      <c r="H6" s="52" t="s">
        <v>93</v>
      </c>
      <c r="I6" s="52" t="s">
        <v>94</v>
      </c>
      <c r="J6" s="52" t="s">
        <v>95</v>
      </c>
      <c r="K6" s="52" t="s">
        <v>96</v>
      </c>
      <c r="L6" s="52" t="s">
        <v>97</v>
      </c>
      <c r="M6" s="52" t="s">
        <v>7</v>
      </c>
    </row>
    <row r="8" spans="2:18" x14ac:dyDescent="0.2">
      <c r="B8" s="2" t="s">
        <v>65</v>
      </c>
      <c r="C8" s="26" t="s">
        <v>102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f>SUM(D8:L8)</f>
        <v>0</v>
      </c>
    </row>
    <row r="9" spans="2:18" s="34" customFormat="1" x14ac:dyDescent="0.2">
      <c r="C9" s="35" t="s">
        <v>103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ref="M9:M37" si="0">SUM(D9:L9)</f>
        <v>0</v>
      </c>
      <c r="N9" s="41"/>
      <c r="O9" s="41"/>
      <c r="P9" s="41"/>
      <c r="Q9" s="41"/>
      <c r="R9" s="41"/>
    </row>
    <row r="10" spans="2:18" s="34" customFormat="1" ht="14.25" x14ac:dyDescent="0.2">
      <c r="C10" s="38" t="s">
        <v>104</v>
      </c>
      <c r="D10" s="45">
        <v>0</v>
      </c>
      <c r="E10" s="45">
        <v>618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f t="shared" si="0"/>
        <v>618</v>
      </c>
      <c r="N10" s="41"/>
      <c r="O10" s="41"/>
      <c r="P10" s="41"/>
      <c r="Q10" s="41"/>
      <c r="R10" s="41"/>
    </row>
    <row r="11" spans="2:18" s="34" customFormat="1" x14ac:dyDescent="0.2">
      <c r="B11" s="34" t="s">
        <v>66</v>
      </c>
      <c r="C11" s="35"/>
      <c r="D11" s="45">
        <v>0</v>
      </c>
      <c r="E11" s="45">
        <v>1.7</v>
      </c>
      <c r="F11" s="45">
        <v>56.604895999999997</v>
      </c>
      <c r="G11" s="45">
        <v>22.075116000000001</v>
      </c>
      <c r="H11" s="45">
        <v>1.6E-2</v>
      </c>
      <c r="I11" s="45">
        <v>32.530197999999999</v>
      </c>
      <c r="J11" s="45">
        <v>7.0328090000000003</v>
      </c>
      <c r="K11" s="45">
        <v>21.358699000000001</v>
      </c>
      <c r="L11" s="45">
        <v>2.456</v>
      </c>
      <c r="M11" s="45">
        <f t="shared" si="0"/>
        <v>143.773718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5">
        <v>0</v>
      </c>
      <c r="E12" s="45">
        <v>0.1825</v>
      </c>
      <c r="F12" s="45">
        <v>38.322305</v>
      </c>
      <c r="G12" s="45">
        <v>0.91666599999999998</v>
      </c>
      <c r="H12" s="45">
        <v>0</v>
      </c>
      <c r="I12" s="45">
        <v>0.49249999999999999</v>
      </c>
      <c r="J12" s="45">
        <v>2.2018599999999999</v>
      </c>
      <c r="K12" s="45">
        <v>7.0143000000000004</v>
      </c>
      <c r="L12" s="45">
        <v>8.6705249999999996</v>
      </c>
      <c r="M12" s="45">
        <f t="shared" si="0"/>
        <v>57.800655999999996</v>
      </c>
      <c r="N12" s="41"/>
      <c r="O12" s="41"/>
      <c r="P12" s="41"/>
      <c r="Q12" s="41"/>
      <c r="R12" s="41"/>
    </row>
    <row r="13" spans="2:18" s="34" customFormat="1" x14ac:dyDescent="0.2">
      <c r="C13" s="35"/>
      <c r="D13" s="45">
        <v>0</v>
      </c>
      <c r="E13" s="45">
        <v>0</v>
      </c>
      <c r="F13" s="45">
        <v>63.651452999999997</v>
      </c>
      <c r="G13" s="45">
        <v>0</v>
      </c>
      <c r="H13" s="45">
        <v>0</v>
      </c>
      <c r="I13" s="45">
        <v>1.1100000000000001</v>
      </c>
      <c r="J13" s="45">
        <v>1.0808329999999999</v>
      </c>
      <c r="K13" s="45">
        <v>7.3672139999999997</v>
      </c>
      <c r="L13" s="45">
        <v>2.6980240000000002</v>
      </c>
      <c r="M13" s="45">
        <f t="shared" si="0"/>
        <v>75.907524000000009</v>
      </c>
      <c r="N13" s="41"/>
      <c r="O13" s="41"/>
      <c r="P13" s="41"/>
      <c r="Q13" s="41"/>
      <c r="R13" s="41"/>
    </row>
    <row r="14" spans="2:18" s="34" customFormat="1" x14ac:dyDescent="0.2">
      <c r="B14" s="34" t="s">
        <v>67</v>
      </c>
      <c r="C14" s="35"/>
      <c r="D14" s="45">
        <v>0</v>
      </c>
      <c r="E14" s="45">
        <v>0</v>
      </c>
      <c r="F14" s="45">
        <v>1.03</v>
      </c>
      <c r="G14" s="45">
        <v>2.7059359999999999</v>
      </c>
      <c r="H14" s="45">
        <v>0</v>
      </c>
      <c r="I14" s="45">
        <v>0.54112099999999996</v>
      </c>
      <c r="J14" s="45">
        <v>0</v>
      </c>
      <c r="K14" s="45">
        <v>0.6</v>
      </c>
      <c r="L14" s="45">
        <v>0</v>
      </c>
      <c r="M14" s="45">
        <f t="shared" si="0"/>
        <v>4.8770569999999989</v>
      </c>
      <c r="N14" s="41"/>
      <c r="O14" s="41"/>
      <c r="P14" s="41"/>
      <c r="Q14" s="41"/>
      <c r="R14" s="41"/>
    </row>
    <row r="15" spans="2:18" s="34" customFormat="1" x14ac:dyDescent="0.2">
      <c r="C15" s="35"/>
      <c r="D15" s="45">
        <v>0</v>
      </c>
      <c r="E15" s="45">
        <v>0</v>
      </c>
      <c r="F15" s="45">
        <v>0.19</v>
      </c>
      <c r="G15" s="45">
        <v>1.3625959999999999</v>
      </c>
      <c r="H15" s="45">
        <v>0</v>
      </c>
      <c r="I15" s="45">
        <v>0</v>
      </c>
      <c r="J15" s="45">
        <v>0.91076000000000001</v>
      </c>
      <c r="K15" s="45">
        <v>0</v>
      </c>
      <c r="L15" s="45">
        <v>0</v>
      </c>
      <c r="M15" s="45">
        <f t="shared" si="0"/>
        <v>2.4633560000000001</v>
      </c>
      <c r="N15" s="41"/>
      <c r="O15" s="41"/>
      <c r="P15" s="41"/>
      <c r="Q15" s="41"/>
      <c r="R15" s="41"/>
    </row>
    <row r="16" spans="2:18" s="34" customFormat="1" x14ac:dyDescent="0.2">
      <c r="C16" s="35"/>
      <c r="D16" s="45">
        <v>0</v>
      </c>
      <c r="E16" s="45">
        <v>0</v>
      </c>
      <c r="F16" s="45">
        <v>2.4898259999999999</v>
      </c>
      <c r="G16" s="45">
        <v>2.2483140000000001</v>
      </c>
      <c r="H16" s="45">
        <v>0</v>
      </c>
      <c r="I16" s="45">
        <v>0</v>
      </c>
      <c r="J16" s="45">
        <v>3.8155899999999998</v>
      </c>
      <c r="K16" s="45">
        <v>0.75066699999999997</v>
      </c>
      <c r="L16" s="45">
        <v>0</v>
      </c>
      <c r="M16" s="45">
        <f t="shared" si="0"/>
        <v>9.3043969999999998</v>
      </c>
      <c r="N16" s="41"/>
      <c r="O16" s="41"/>
      <c r="P16" s="41"/>
      <c r="Q16" s="41"/>
      <c r="R16" s="41"/>
    </row>
    <row r="17" spans="2:18" s="34" customFormat="1" x14ac:dyDescent="0.2">
      <c r="B17" s="34" t="s">
        <v>68</v>
      </c>
      <c r="C17" s="35"/>
      <c r="D17" s="45">
        <v>0</v>
      </c>
      <c r="E17" s="45">
        <v>1.234</v>
      </c>
      <c r="F17" s="45">
        <v>23.39406</v>
      </c>
      <c r="G17" s="45">
        <v>32.210425000000001</v>
      </c>
      <c r="H17" s="45">
        <v>13.539909</v>
      </c>
      <c r="I17" s="45">
        <v>0</v>
      </c>
      <c r="J17" s="45">
        <v>4.0083330000000004</v>
      </c>
      <c r="K17" s="45">
        <v>1.7673840000000001</v>
      </c>
      <c r="L17" s="45">
        <v>8.8085909999999998</v>
      </c>
      <c r="M17" s="45">
        <f t="shared" si="0"/>
        <v>84.962702000000007</v>
      </c>
      <c r="N17" s="41"/>
      <c r="O17" s="41"/>
      <c r="P17" s="41"/>
      <c r="Q17" s="41"/>
      <c r="R17" s="41"/>
    </row>
    <row r="18" spans="2:18" s="34" customFormat="1" x14ac:dyDescent="0.2">
      <c r="C18" s="35"/>
      <c r="D18" s="45">
        <v>0</v>
      </c>
      <c r="E18" s="45">
        <v>5.3724999999999996</v>
      </c>
      <c r="F18" s="45">
        <v>54.812162000000001</v>
      </c>
      <c r="G18" s="45">
        <v>61.09111</v>
      </c>
      <c r="H18" s="45">
        <v>10.227898</v>
      </c>
      <c r="I18" s="45">
        <v>0</v>
      </c>
      <c r="J18" s="45">
        <v>1.228</v>
      </c>
      <c r="K18" s="45">
        <v>0</v>
      </c>
      <c r="L18" s="45">
        <v>18.535036000000002</v>
      </c>
      <c r="M18" s="45">
        <f t="shared" si="0"/>
        <v>151.266706</v>
      </c>
      <c r="N18" s="41"/>
      <c r="O18" s="41"/>
      <c r="P18" s="41"/>
      <c r="Q18" s="41"/>
      <c r="R18" s="41"/>
    </row>
    <row r="19" spans="2:18" s="34" customFormat="1" x14ac:dyDescent="0.2">
      <c r="D19" s="45">
        <v>0</v>
      </c>
      <c r="E19" s="45">
        <v>0.85926000000000002</v>
      </c>
      <c r="F19" s="45">
        <v>124.129936</v>
      </c>
      <c r="G19" s="45">
        <v>49.882917999999997</v>
      </c>
      <c r="H19" s="45">
        <v>8.7191589999999994</v>
      </c>
      <c r="I19" s="45">
        <v>0</v>
      </c>
      <c r="J19" s="45">
        <v>0.55000000000000004</v>
      </c>
      <c r="K19" s="45">
        <v>0</v>
      </c>
      <c r="L19" s="45">
        <v>10.181100000000001</v>
      </c>
      <c r="M19" s="45">
        <f t="shared" si="0"/>
        <v>194.32237300000003</v>
      </c>
      <c r="N19" s="41"/>
      <c r="O19" s="41"/>
      <c r="P19" s="41"/>
      <c r="Q19" s="41"/>
      <c r="R19" s="41"/>
    </row>
    <row r="20" spans="2:18" s="34" customFormat="1" x14ac:dyDescent="0.2">
      <c r="B20" s="34" t="s">
        <v>69</v>
      </c>
      <c r="D20" s="45">
        <v>0</v>
      </c>
      <c r="E20" s="45">
        <v>0</v>
      </c>
      <c r="F20" s="45">
        <v>0</v>
      </c>
      <c r="G20" s="45">
        <v>6.2456269999999998</v>
      </c>
      <c r="H20" s="45">
        <v>22.75975</v>
      </c>
      <c r="I20" s="45">
        <v>0</v>
      </c>
      <c r="J20" s="45">
        <v>0</v>
      </c>
      <c r="K20" s="45">
        <v>0</v>
      </c>
      <c r="L20" s="45">
        <v>0</v>
      </c>
      <c r="M20" s="45">
        <f t="shared" si="0"/>
        <v>29.005376999999999</v>
      </c>
      <c r="N20" s="41"/>
      <c r="O20" s="41"/>
      <c r="P20" s="41"/>
      <c r="Q20" s="41"/>
      <c r="R20" s="41"/>
    </row>
    <row r="21" spans="2:18" s="34" customFormat="1" x14ac:dyDescent="0.2">
      <c r="D21" s="45">
        <v>0</v>
      </c>
      <c r="E21" s="45">
        <v>0</v>
      </c>
      <c r="F21" s="45">
        <v>0</v>
      </c>
      <c r="G21" s="45">
        <v>5.2454000000000001</v>
      </c>
      <c r="H21" s="45">
        <v>29.767761</v>
      </c>
      <c r="I21" s="45">
        <v>0</v>
      </c>
      <c r="J21" s="45">
        <v>0</v>
      </c>
      <c r="K21" s="45">
        <v>0</v>
      </c>
      <c r="L21" s="45">
        <v>0</v>
      </c>
      <c r="M21" s="45">
        <f t="shared" si="0"/>
        <v>35.013160999999997</v>
      </c>
      <c r="N21" s="41"/>
      <c r="O21" s="41"/>
      <c r="P21" s="41"/>
      <c r="Q21" s="41"/>
      <c r="R21" s="41"/>
    </row>
    <row r="22" spans="2:18" s="34" customFormat="1" x14ac:dyDescent="0.2">
      <c r="D22" s="45">
        <v>0</v>
      </c>
      <c r="E22" s="45">
        <v>0</v>
      </c>
      <c r="F22" s="45">
        <v>0</v>
      </c>
      <c r="G22" s="45">
        <v>4.9459330000000001</v>
      </c>
      <c r="H22" s="45">
        <v>21.207609999999999</v>
      </c>
      <c r="I22" s="45">
        <v>0</v>
      </c>
      <c r="J22" s="45">
        <v>0</v>
      </c>
      <c r="K22" s="45">
        <v>0</v>
      </c>
      <c r="L22" s="45">
        <v>0</v>
      </c>
      <c r="M22" s="45">
        <f t="shared" si="0"/>
        <v>26.153542999999999</v>
      </c>
      <c r="N22" s="41"/>
      <c r="O22" s="41"/>
      <c r="P22" s="41"/>
      <c r="Q22" s="41"/>
      <c r="R22" s="41"/>
    </row>
    <row r="23" spans="2:18" s="34" customFormat="1" x14ac:dyDescent="0.2">
      <c r="B23" s="34" t="s">
        <v>70</v>
      </c>
      <c r="D23" s="45">
        <v>0</v>
      </c>
      <c r="E23" s="45">
        <v>0</v>
      </c>
      <c r="F23" s="45">
        <v>0</v>
      </c>
      <c r="G23" s="45">
        <v>0</v>
      </c>
      <c r="H23" s="45">
        <v>3.5000000000000003E-2</v>
      </c>
      <c r="I23" s="45">
        <v>0</v>
      </c>
      <c r="J23" s="45">
        <v>0</v>
      </c>
      <c r="K23" s="45">
        <v>0.22900000000000001</v>
      </c>
      <c r="L23" s="45">
        <v>0</v>
      </c>
      <c r="M23" s="45">
        <f t="shared" si="0"/>
        <v>0.26400000000000001</v>
      </c>
      <c r="N23" s="41"/>
      <c r="O23" s="41"/>
      <c r="P23" s="41"/>
      <c r="Q23" s="41"/>
      <c r="R23" s="41"/>
    </row>
    <row r="24" spans="2:18" s="34" customFormat="1" x14ac:dyDescent="0.2"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1.8640000000000001</v>
      </c>
      <c r="K24" s="45">
        <v>0.16</v>
      </c>
      <c r="L24" s="45">
        <v>0</v>
      </c>
      <c r="M24" s="45">
        <f t="shared" si="0"/>
        <v>2.024</v>
      </c>
      <c r="N24" s="41"/>
      <c r="O24" s="41"/>
      <c r="P24" s="41"/>
      <c r="Q24" s="41"/>
      <c r="R24" s="41"/>
    </row>
    <row r="25" spans="2:18" x14ac:dyDescent="0.2">
      <c r="D25" s="19">
        <v>0</v>
      </c>
      <c r="E25" s="19">
        <v>7.22</v>
      </c>
      <c r="F25" s="19">
        <v>0</v>
      </c>
      <c r="G25" s="19">
        <v>17.760213</v>
      </c>
      <c r="H25" s="19">
        <v>18.982521999999999</v>
      </c>
      <c r="I25" s="19">
        <v>0</v>
      </c>
      <c r="J25" s="19">
        <v>1.0880000000000001</v>
      </c>
      <c r="K25" s="19">
        <v>0</v>
      </c>
      <c r="L25" s="19">
        <v>0</v>
      </c>
      <c r="M25" s="19">
        <f t="shared" si="0"/>
        <v>45.050734999999996</v>
      </c>
      <c r="N25" s="16"/>
      <c r="O25" s="16"/>
      <c r="P25" s="16"/>
      <c r="Q25" s="16"/>
      <c r="R25" s="16"/>
    </row>
    <row r="26" spans="2:18" x14ac:dyDescent="0.2">
      <c r="B26" s="2" t="s">
        <v>71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f t="shared" si="0"/>
        <v>0</v>
      </c>
      <c r="N26" s="16"/>
      <c r="O26" s="16"/>
      <c r="P26" s="16"/>
      <c r="Q26" s="16"/>
      <c r="R26" s="16"/>
    </row>
    <row r="27" spans="2:18" x14ac:dyDescent="0.2"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0.22</v>
      </c>
      <c r="J27" s="19">
        <v>0</v>
      </c>
      <c r="K27" s="19">
        <v>0</v>
      </c>
      <c r="L27" s="19">
        <v>0</v>
      </c>
      <c r="M27" s="19">
        <f t="shared" si="0"/>
        <v>0.22</v>
      </c>
      <c r="N27" s="16"/>
      <c r="O27" s="16"/>
      <c r="P27" s="16"/>
      <c r="Q27" s="16"/>
      <c r="R27" s="16"/>
    </row>
    <row r="28" spans="2:18" x14ac:dyDescent="0.2">
      <c r="D28" s="19">
        <v>0</v>
      </c>
      <c r="E28" s="19">
        <v>6.6500000000000004E-2</v>
      </c>
      <c r="F28" s="19">
        <v>0</v>
      </c>
      <c r="G28" s="19">
        <v>10.386699</v>
      </c>
      <c r="H28" s="19">
        <v>1.6903330000000001</v>
      </c>
      <c r="I28" s="19">
        <v>0</v>
      </c>
      <c r="J28" s="19">
        <v>0</v>
      </c>
      <c r="K28" s="19">
        <v>0</v>
      </c>
      <c r="L28" s="19">
        <v>0</v>
      </c>
      <c r="M28" s="19">
        <f t="shared" si="0"/>
        <v>12.143532</v>
      </c>
      <c r="N28" s="16"/>
      <c r="O28" s="16"/>
      <c r="P28" s="16"/>
      <c r="Q28" s="16"/>
      <c r="R28" s="16"/>
    </row>
    <row r="29" spans="2:18" x14ac:dyDescent="0.2">
      <c r="B29" s="2" t="s">
        <v>72</v>
      </c>
      <c r="D29" s="19">
        <v>0</v>
      </c>
      <c r="E29" s="19">
        <v>0</v>
      </c>
      <c r="F29" s="19">
        <v>0</v>
      </c>
      <c r="G29" s="19">
        <v>0.22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f t="shared" si="0"/>
        <v>0.22</v>
      </c>
      <c r="N29" s="16"/>
      <c r="O29" s="16"/>
      <c r="P29" s="16"/>
      <c r="Q29" s="16"/>
      <c r="R29" s="16"/>
    </row>
    <row r="30" spans="2:18" x14ac:dyDescent="0.2"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1</v>
      </c>
      <c r="J30" s="19">
        <v>0.02</v>
      </c>
      <c r="K30" s="19">
        <v>0</v>
      </c>
      <c r="L30" s="19">
        <v>0.4</v>
      </c>
      <c r="M30" s="19">
        <f t="shared" si="0"/>
        <v>1.42</v>
      </c>
      <c r="N30" s="16"/>
      <c r="O30" s="16"/>
      <c r="P30" s="16"/>
      <c r="Q30" s="16"/>
      <c r="R30" s="16"/>
    </row>
    <row r="31" spans="2:18" x14ac:dyDescent="0.2">
      <c r="D31" s="19">
        <v>0</v>
      </c>
      <c r="E31" s="19">
        <v>0.34499999999999997</v>
      </c>
      <c r="F31" s="19">
        <v>0</v>
      </c>
      <c r="G31" s="19">
        <v>5.2125000000000004</v>
      </c>
      <c r="H31" s="19">
        <v>1.8499999999999999E-2</v>
      </c>
      <c r="I31" s="19">
        <v>0</v>
      </c>
      <c r="J31" s="19">
        <v>0</v>
      </c>
      <c r="K31" s="19">
        <v>0.91</v>
      </c>
      <c r="L31" s="19">
        <v>0</v>
      </c>
      <c r="M31" s="19">
        <f t="shared" si="0"/>
        <v>6.4860000000000007</v>
      </c>
      <c r="N31" s="16"/>
      <c r="O31" s="16"/>
      <c r="P31" s="16"/>
      <c r="Q31" s="16"/>
      <c r="R31" s="16"/>
    </row>
    <row r="32" spans="2:18" x14ac:dyDescent="0.2">
      <c r="B32" s="2" t="s">
        <v>6</v>
      </c>
      <c r="D32" s="19">
        <v>0</v>
      </c>
      <c r="E32" s="19">
        <v>2.6234999999999999</v>
      </c>
      <c r="F32" s="19">
        <v>27.807594999999999</v>
      </c>
      <c r="G32" s="19">
        <v>22.936700999999999</v>
      </c>
      <c r="H32" s="19">
        <v>5.8010000000000002</v>
      </c>
      <c r="I32" s="19">
        <v>7.1905330000000003</v>
      </c>
      <c r="J32" s="19">
        <v>30.976206000000001</v>
      </c>
      <c r="K32" s="19">
        <v>7.860582</v>
      </c>
      <c r="L32" s="19">
        <v>1.3052010000000001</v>
      </c>
      <c r="M32" s="19">
        <f t="shared" si="0"/>
        <v>106.501318</v>
      </c>
      <c r="N32" s="16"/>
      <c r="O32" s="16"/>
      <c r="P32" s="16"/>
      <c r="Q32" s="16"/>
      <c r="R32" s="16"/>
    </row>
    <row r="33" spans="2:18" x14ac:dyDescent="0.2">
      <c r="D33" s="19">
        <v>0</v>
      </c>
      <c r="E33" s="19">
        <v>13.905396</v>
      </c>
      <c r="F33" s="19">
        <v>15.660038</v>
      </c>
      <c r="G33" s="19">
        <v>32.767595</v>
      </c>
      <c r="H33" s="19">
        <v>14.056364</v>
      </c>
      <c r="I33" s="19">
        <v>8.9721890000000002</v>
      </c>
      <c r="J33" s="19">
        <v>47.268180999999998</v>
      </c>
      <c r="K33" s="19">
        <v>2.537455</v>
      </c>
      <c r="L33" s="19">
        <v>0</v>
      </c>
      <c r="M33" s="19">
        <f t="shared" si="0"/>
        <v>135.16721799999999</v>
      </c>
      <c r="N33" s="16"/>
      <c r="O33" s="16"/>
      <c r="P33" s="16"/>
      <c r="Q33" s="16"/>
      <c r="R33" s="16"/>
    </row>
    <row r="34" spans="2:18" x14ac:dyDescent="0.2">
      <c r="D34" s="19">
        <v>0</v>
      </c>
      <c r="E34" s="19">
        <v>7.5154569999999996</v>
      </c>
      <c r="F34" s="19">
        <v>36.472115000000002</v>
      </c>
      <c r="G34" s="19">
        <v>14.204758</v>
      </c>
      <c r="H34" s="19">
        <v>7.8704289999999997</v>
      </c>
      <c r="I34" s="19">
        <v>354.23994800000003</v>
      </c>
      <c r="J34" s="19">
        <v>41.643583</v>
      </c>
      <c r="K34" s="19">
        <v>3.3205</v>
      </c>
      <c r="L34" s="19">
        <v>1.0945</v>
      </c>
      <c r="M34" s="19">
        <f t="shared" si="0"/>
        <v>466.36129</v>
      </c>
      <c r="N34" s="16"/>
      <c r="O34" s="16"/>
      <c r="P34" s="16"/>
      <c r="Q34" s="16"/>
      <c r="R34" s="16"/>
    </row>
    <row r="35" spans="2:18" x14ac:dyDescent="0.2">
      <c r="B35" s="1" t="s">
        <v>7</v>
      </c>
      <c r="D35" s="18">
        <v>0</v>
      </c>
      <c r="E35" s="18">
        <v>5.5575000000000001</v>
      </c>
      <c r="F35" s="18">
        <v>108.836551</v>
      </c>
      <c r="G35" s="18">
        <v>86.393805</v>
      </c>
      <c r="H35" s="18">
        <v>42.151659000000002</v>
      </c>
      <c r="I35" s="18">
        <v>40.261851999999998</v>
      </c>
      <c r="J35" s="18">
        <v>42.017347999999998</v>
      </c>
      <c r="K35" s="18">
        <v>31.815664999999999</v>
      </c>
      <c r="L35" s="18">
        <v>12.569792</v>
      </c>
      <c r="M35" s="18">
        <f t="shared" si="0"/>
        <v>369.60417200000001</v>
      </c>
      <c r="N35" s="16"/>
      <c r="O35" s="16"/>
      <c r="P35" s="16"/>
      <c r="Q35" s="16"/>
      <c r="R35" s="16"/>
    </row>
    <row r="36" spans="2:18" x14ac:dyDescent="0.2">
      <c r="D36" s="18">
        <v>0</v>
      </c>
      <c r="E36" s="18">
        <v>19.460395999999999</v>
      </c>
      <c r="F36" s="18">
        <v>108.984505</v>
      </c>
      <c r="G36" s="18">
        <v>101.38336700000001</v>
      </c>
      <c r="H36" s="18">
        <v>54.052022999999998</v>
      </c>
      <c r="I36" s="18">
        <v>10.684689000000001</v>
      </c>
      <c r="J36" s="18">
        <v>53.492801</v>
      </c>
      <c r="K36" s="18">
        <v>9.7117550000000001</v>
      </c>
      <c r="L36" s="18">
        <v>27.605561000000002</v>
      </c>
      <c r="M36" s="18">
        <f t="shared" si="0"/>
        <v>385.37509699999998</v>
      </c>
      <c r="N36" s="16"/>
      <c r="O36" s="16"/>
      <c r="P36" s="16"/>
      <c r="Q36" s="16"/>
      <c r="R36" s="16"/>
    </row>
    <row r="37" spans="2:18" x14ac:dyDescent="0.2">
      <c r="D37" s="18">
        <v>0</v>
      </c>
      <c r="E37" s="18">
        <v>634.00621699999999</v>
      </c>
      <c r="F37" s="18">
        <v>226.74332999999999</v>
      </c>
      <c r="G37" s="18">
        <v>104.641335</v>
      </c>
      <c r="H37" s="18">
        <v>58.488553000000003</v>
      </c>
      <c r="I37" s="18">
        <v>355.34994799999998</v>
      </c>
      <c r="J37" s="18">
        <v>48.178006000000003</v>
      </c>
      <c r="K37" s="18">
        <v>12.348381</v>
      </c>
      <c r="L37" s="18">
        <v>13.973623999999999</v>
      </c>
      <c r="M37" s="18">
        <f t="shared" si="0"/>
        <v>1453.7293940000002</v>
      </c>
      <c r="N37" s="16"/>
      <c r="O37" s="16"/>
      <c r="P37" s="16"/>
      <c r="Q37" s="16"/>
      <c r="R37" s="16"/>
    </row>
    <row r="38" spans="2:18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18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2:18" ht="14.25" x14ac:dyDescent="0.2">
      <c r="B40" s="28" t="s">
        <v>98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2:18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53" spans="5:11" x14ac:dyDescent="0.2">
      <c r="E53" s="16"/>
      <c r="F53" s="16"/>
      <c r="G53" s="16"/>
      <c r="H53" s="16"/>
      <c r="I53" s="16"/>
      <c r="J53" s="16"/>
      <c r="K53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</sheetData>
  <pageMargins left="0.7" right="0.7" top="0.75" bottom="0.75" header="0.3" footer="0.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R76"/>
  <sheetViews>
    <sheetView tabSelected="1" zoomScale="90" zoomScaleNormal="90" workbookViewId="0">
      <selection activeCell="C5" sqref="C5:M5"/>
    </sheetView>
  </sheetViews>
  <sheetFormatPr defaultColWidth="8.85546875" defaultRowHeight="12.75" x14ac:dyDescent="0.2"/>
  <cols>
    <col min="1" max="1" width="8.85546875" style="2"/>
    <col min="2" max="2" width="23.5703125" style="2" customWidth="1"/>
    <col min="3" max="3" width="16.5703125" style="2" customWidth="1"/>
    <col min="4" max="13" width="14.42578125" style="2" customWidth="1"/>
    <col min="14" max="18" width="13.140625" style="2" customWidth="1"/>
    <col min="19" max="16384" width="8.85546875" style="2"/>
  </cols>
  <sheetData>
    <row r="1" spans="2:18" x14ac:dyDescent="0.2">
      <c r="B1" s="1" t="s">
        <v>89</v>
      </c>
      <c r="C1" s="1"/>
      <c r="D1" s="1"/>
      <c r="E1" s="1"/>
      <c r="F1" s="1"/>
      <c r="G1" s="1"/>
      <c r="H1" s="1"/>
      <c r="I1" s="1"/>
    </row>
    <row r="2" spans="2:18" x14ac:dyDescent="0.2">
      <c r="B2" s="1" t="s">
        <v>74</v>
      </c>
      <c r="C2" s="1"/>
      <c r="D2" s="1"/>
      <c r="E2" s="1"/>
      <c r="F2" s="1"/>
      <c r="G2" s="1"/>
      <c r="H2" s="1"/>
      <c r="I2" s="1"/>
    </row>
    <row r="3" spans="2:18" x14ac:dyDescent="0.2">
      <c r="B3" s="1"/>
      <c r="C3" s="1"/>
      <c r="D3" s="1"/>
      <c r="E3" s="1"/>
      <c r="F3" s="1"/>
      <c r="G3" s="1"/>
      <c r="H3" s="1"/>
      <c r="I3" s="1"/>
    </row>
    <row r="5" spans="2:18" s="3" customFormat="1" ht="37.5" customHeight="1" x14ac:dyDescent="0.25">
      <c r="B5" s="48"/>
      <c r="C5" s="49" t="s">
        <v>110</v>
      </c>
      <c r="D5" s="52" t="s">
        <v>27</v>
      </c>
      <c r="E5" s="52" t="s">
        <v>90</v>
      </c>
      <c r="F5" s="52" t="s">
        <v>91</v>
      </c>
      <c r="G5" s="52" t="s">
        <v>92</v>
      </c>
      <c r="H5" s="52" t="s">
        <v>93</v>
      </c>
      <c r="I5" s="52" t="s">
        <v>94</v>
      </c>
      <c r="J5" s="52" t="s">
        <v>95</v>
      </c>
      <c r="K5" s="52" t="s">
        <v>96</v>
      </c>
      <c r="L5" s="52" t="s">
        <v>97</v>
      </c>
      <c r="M5" s="52" t="s">
        <v>7</v>
      </c>
    </row>
    <row r="6" spans="2:18" x14ac:dyDescent="0.2">
      <c r="M6" s="1"/>
    </row>
    <row r="7" spans="2:18" ht="15" x14ac:dyDescent="0.25">
      <c r="B7" s="2" t="s">
        <v>75</v>
      </c>
      <c r="C7" s="26" t="s">
        <v>102</v>
      </c>
      <c r="D7" s="10">
        <v>55</v>
      </c>
      <c r="E7" s="10">
        <v>178</v>
      </c>
      <c r="F7" s="10">
        <v>121</v>
      </c>
      <c r="G7" s="10">
        <v>34</v>
      </c>
      <c r="H7" s="10">
        <v>30</v>
      </c>
      <c r="I7" s="10">
        <v>47</v>
      </c>
      <c r="J7" s="10">
        <v>11</v>
      </c>
      <c r="K7" s="10">
        <v>95</v>
      </c>
      <c r="L7">
        <v>63</v>
      </c>
      <c r="M7" s="17">
        <f>SUM(D7:L7)</f>
        <v>634</v>
      </c>
    </row>
    <row r="8" spans="2:18" ht="15" x14ac:dyDescent="0.25">
      <c r="C8" s="26" t="s">
        <v>103</v>
      </c>
      <c r="D8" s="10">
        <v>61</v>
      </c>
      <c r="E8" s="10">
        <v>188</v>
      </c>
      <c r="F8" s="10">
        <v>144</v>
      </c>
      <c r="G8" s="10">
        <v>30</v>
      </c>
      <c r="H8" s="10">
        <v>29</v>
      </c>
      <c r="I8" s="10">
        <v>47</v>
      </c>
      <c r="J8" s="10">
        <v>24</v>
      </c>
      <c r="K8" s="10">
        <v>103</v>
      </c>
      <c r="L8">
        <v>77</v>
      </c>
      <c r="M8" s="17">
        <f t="shared" ref="M8:M9" si="0">SUM(D8:L8)</f>
        <v>703</v>
      </c>
    </row>
    <row r="9" spans="2:18" s="34" customFormat="1" ht="15" x14ac:dyDescent="0.25">
      <c r="C9" s="38" t="s">
        <v>104</v>
      </c>
      <c r="D9" s="36">
        <v>39</v>
      </c>
      <c r="E9" s="36">
        <v>194</v>
      </c>
      <c r="F9" s="36">
        <v>109</v>
      </c>
      <c r="G9" s="36">
        <v>38</v>
      </c>
      <c r="H9" s="36">
        <v>21</v>
      </c>
      <c r="I9" s="36">
        <v>45</v>
      </c>
      <c r="J9" s="36">
        <v>26</v>
      </c>
      <c r="K9" s="36">
        <v>115</v>
      </c>
      <c r="L9" s="39">
        <v>70</v>
      </c>
      <c r="M9" s="40">
        <f t="shared" si="0"/>
        <v>657</v>
      </c>
      <c r="N9" s="41"/>
      <c r="O9" s="41"/>
      <c r="P9" s="41"/>
      <c r="Q9" s="41"/>
      <c r="R9" s="41"/>
    </row>
    <row r="10" spans="2:18" s="34" customFormat="1" x14ac:dyDescent="0.2">
      <c r="C10" s="35"/>
      <c r="D10" s="42"/>
      <c r="E10" s="42"/>
      <c r="F10" s="42"/>
      <c r="G10" s="42"/>
      <c r="H10" s="42"/>
      <c r="I10" s="42"/>
      <c r="J10" s="42"/>
      <c r="K10" s="42"/>
      <c r="L10" s="42"/>
      <c r="M10" s="43"/>
      <c r="N10" s="41"/>
      <c r="O10" s="41"/>
      <c r="P10" s="41"/>
      <c r="Q10" s="41"/>
      <c r="R10" s="41"/>
    </row>
    <row r="11" spans="2:18" s="34" customFormat="1" x14ac:dyDescent="0.2">
      <c r="B11" s="34" t="s">
        <v>76</v>
      </c>
      <c r="C11" s="35"/>
      <c r="D11" s="42">
        <v>61.517468999999998</v>
      </c>
      <c r="E11" s="42">
        <v>140.17860200000001</v>
      </c>
      <c r="F11" s="42">
        <v>169.457369</v>
      </c>
      <c r="G11" s="42">
        <v>35.062005999999997</v>
      </c>
      <c r="H11" s="42">
        <v>13.233485</v>
      </c>
      <c r="I11" s="42">
        <v>35.901539999999997</v>
      </c>
      <c r="J11" s="42">
        <v>8.0399429999999992</v>
      </c>
      <c r="K11" s="42">
        <v>72.309207999999998</v>
      </c>
      <c r="L11" s="42">
        <v>56.663397000000003</v>
      </c>
      <c r="M11" s="43">
        <f>SUM(D11:L11)</f>
        <v>592.36301900000001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2">
        <v>79.272721000000004</v>
      </c>
      <c r="E12" s="42">
        <v>204.732313</v>
      </c>
      <c r="F12" s="42">
        <v>291.90936199999999</v>
      </c>
      <c r="G12" s="42">
        <v>19.329429000000001</v>
      </c>
      <c r="H12" s="42">
        <v>9.8266220000000004</v>
      </c>
      <c r="I12" s="42">
        <v>80.903932999999995</v>
      </c>
      <c r="J12" s="42">
        <v>41.849969000000002</v>
      </c>
      <c r="K12" s="42">
        <v>93.439983999999995</v>
      </c>
      <c r="L12" s="42">
        <v>80.858698000000004</v>
      </c>
      <c r="M12" s="43">
        <f t="shared" ref="M12:M13" si="1">SUM(D12:L12)</f>
        <v>902.12303100000008</v>
      </c>
      <c r="N12" s="41"/>
      <c r="O12" s="41"/>
      <c r="P12" s="41"/>
      <c r="Q12" s="41"/>
      <c r="R12" s="41"/>
    </row>
    <row r="13" spans="2:18" s="34" customFormat="1" x14ac:dyDescent="0.2">
      <c r="C13" s="35"/>
      <c r="D13" s="42">
        <v>31.601379000000001</v>
      </c>
      <c r="E13" s="42">
        <v>127.807498</v>
      </c>
      <c r="F13" s="42">
        <v>136.88839899999999</v>
      </c>
      <c r="G13" s="42">
        <v>61.010772000000003</v>
      </c>
      <c r="H13" s="42">
        <v>5.8829940000000001</v>
      </c>
      <c r="I13" s="42">
        <v>73.84057</v>
      </c>
      <c r="J13" s="42">
        <v>14.890753</v>
      </c>
      <c r="K13" s="42">
        <v>445.79051399999997</v>
      </c>
      <c r="L13" s="42">
        <v>57.531343999999997</v>
      </c>
      <c r="M13" s="43">
        <f t="shared" si="1"/>
        <v>955.24422299999992</v>
      </c>
      <c r="N13" s="41"/>
      <c r="O13" s="41"/>
      <c r="P13" s="41"/>
      <c r="Q13" s="41"/>
      <c r="R13" s="41"/>
    </row>
    <row r="14" spans="2:18" s="34" customFormat="1" x14ac:dyDescent="0.2">
      <c r="C14" s="35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2:18" s="34" customFormat="1" x14ac:dyDescent="0.2">
      <c r="C15" s="35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2:18" s="34" customFormat="1" ht="14.25" x14ac:dyDescent="0.2">
      <c r="B16" s="44" t="s">
        <v>98</v>
      </c>
      <c r="C16" s="3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3:18" s="34" customFormat="1" x14ac:dyDescent="0.2">
      <c r="C17" s="35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3:18" s="34" customFormat="1" x14ac:dyDescent="0.2">
      <c r="C18" s="35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3:18" s="34" customFormat="1" x14ac:dyDescent="0.2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</row>
    <row r="20" spans="3:18" s="34" customFormat="1" x14ac:dyDescent="0.2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3:18" s="34" customFormat="1" x14ac:dyDescent="0.2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3:18" s="34" customFormat="1" x14ac:dyDescent="0.2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</row>
    <row r="23" spans="3:18" s="34" customFormat="1" x14ac:dyDescent="0.2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3:18" s="34" customFormat="1" x14ac:dyDescent="0.2"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3:18" x14ac:dyDescent="0.2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3:18" x14ac:dyDescent="0.2"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3:18" x14ac:dyDescent="0.2"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3:18" x14ac:dyDescent="0.2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3:18" x14ac:dyDescent="0.2"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3:18" x14ac:dyDescent="0.2"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3:18" x14ac:dyDescent="0.2"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3:18" x14ac:dyDescent="0.2"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5:18" x14ac:dyDescent="0.2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5:18" x14ac:dyDescent="0.2"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5:18" x14ac:dyDescent="0.2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5:18" x14ac:dyDescent="0.2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5:18" x14ac:dyDescent="0.2"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5:18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5:18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5:18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5:18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53" spans="5:11" x14ac:dyDescent="0.2">
      <c r="E53" s="16"/>
      <c r="F53" s="16"/>
      <c r="G53" s="16"/>
      <c r="H53" s="16"/>
      <c r="I53" s="16"/>
      <c r="J53" s="16"/>
      <c r="K53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</sheetData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86"/>
  <sheetViews>
    <sheetView zoomScale="90" zoomScaleNormal="90" workbookViewId="0">
      <selection activeCell="B5" sqref="B5:J5"/>
    </sheetView>
  </sheetViews>
  <sheetFormatPr defaultColWidth="8.85546875" defaultRowHeight="12.75" x14ac:dyDescent="0.2"/>
  <cols>
    <col min="1" max="1" width="8.85546875" style="2"/>
    <col min="2" max="2" width="22.140625" style="2" customWidth="1"/>
    <col min="3" max="3" width="22.5703125" style="2" customWidth="1"/>
    <col min="4" max="10" width="15.85546875" style="2" customWidth="1"/>
    <col min="11" max="18" width="13.140625" style="2" customWidth="1"/>
    <col min="19" max="16384" width="8.85546875" style="2"/>
  </cols>
  <sheetData>
    <row r="1" spans="2:18" x14ac:dyDescent="0.2">
      <c r="B1" s="1" t="s">
        <v>80</v>
      </c>
      <c r="C1" s="1"/>
      <c r="D1" s="1"/>
      <c r="E1" s="1"/>
      <c r="F1" s="1"/>
      <c r="G1" s="1"/>
      <c r="H1" s="1"/>
      <c r="I1" s="1"/>
      <c r="J1" s="1"/>
    </row>
    <row r="2" spans="2:18" x14ac:dyDescent="0.2">
      <c r="B2" s="1" t="s">
        <v>23</v>
      </c>
      <c r="C2" s="1"/>
      <c r="D2" s="1"/>
      <c r="E2" s="1"/>
      <c r="F2" s="1"/>
      <c r="G2" s="1"/>
      <c r="H2" s="1"/>
      <c r="I2" s="1"/>
      <c r="J2" s="1"/>
    </row>
    <row r="3" spans="2:18" x14ac:dyDescent="0.2">
      <c r="B3" s="1" t="s">
        <v>24</v>
      </c>
      <c r="C3" s="1"/>
      <c r="D3" s="1"/>
      <c r="E3" s="1"/>
      <c r="F3" s="1"/>
      <c r="G3" s="1"/>
      <c r="H3" s="1"/>
      <c r="I3" s="1"/>
      <c r="J3" s="1"/>
    </row>
    <row r="4" spans="2:18" x14ac:dyDescent="0.2">
      <c r="B4" s="1"/>
      <c r="C4" s="1"/>
      <c r="D4" s="1"/>
      <c r="E4" s="1"/>
      <c r="F4" s="1"/>
      <c r="G4" s="1"/>
      <c r="H4" s="1"/>
      <c r="I4" s="1"/>
      <c r="J4" s="1"/>
    </row>
    <row r="5" spans="2:18" s="4" customFormat="1" ht="37.5" customHeight="1" x14ac:dyDescent="0.25">
      <c r="B5" s="52" t="s">
        <v>109</v>
      </c>
      <c r="C5" s="52" t="s">
        <v>110</v>
      </c>
      <c r="D5" s="52" t="s">
        <v>1</v>
      </c>
      <c r="E5" s="52" t="s">
        <v>2</v>
      </c>
      <c r="F5" s="52" t="s">
        <v>3</v>
      </c>
      <c r="G5" s="52" t="s">
        <v>4</v>
      </c>
      <c r="H5" s="52" t="s">
        <v>5</v>
      </c>
      <c r="I5" s="52" t="s">
        <v>6</v>
      </c>
      <c r="J5" s="52" t="s">
        <v>7</v>
      </c>
    </row>
    <row r="7" spans="2:18" x14ac:dyDescent="0.2">
      <c r="B7" s="2" t="s">
        <v>10</v>
      </c>
      <c r="C7" s="26" t="s">
        <v>102</v>
      </c>
      <c r="D7" s="12">
        <v>55.620753999999998</v>
      </c>
      <c r="E7" s="12">
        <v>7.3035899999999998</v>
      </c>
      <c r="F7" s="12">
        <v>2.6446730000000001</v>
      </c>
      <c r="G7" s="12">
        <v>18.982914999999998</v>
      </c>
      <c r="H7" s="12">
        <v>9.2427499999999991</v>
      </c>
      <c r="I7" s="12">
        <v>0</v>
      </c>
      <c r="J7" s="12">
        <v>93.794681999999995</v>
      </c>
    </row>
    <row r="8" spans="2:18" s="34" customFormat="1" x14ac:dyDescent="0.2">
      <c r="C8" s="35" t="s">
        <v>103</v>
      </c>
      <c r="D8" s="42">
        <v>51.620570000000001</v>
      </c>
      <c r="E8" s="42">
        <v>6.4040359999999996</v>
      </c>
      <c r="F8" s="42">
        <v>0.98360000000000003</v>
      </c>
      <c r="G8" s="42">
        <v>22.531192000000001</v>
      </c>
      <c r="H8" s="42">
        <v>8.6324299999999994</v>
      </c>
      <c r="I8" s="42">
        <v>0</v>
      </c>
      <c r="J8" s="42">
        <v>90.171828000000005</v>
      </c>
      <c r="K8" s="41"/>
      <c r="L8" s="41"/>
      <c r="M8" s="41"/>
      <c r="N8" s="41"/>
      <c r="O8" s="41"/>
      <c r="P8" s="41"/>
      <c r="Q8" s="41"/>
      <c r="R8" s="41"/>
    </row>
    <row r="9" spans="2:18" s="34" customFormat="1" ht="14.25" x14ac:dyDescent="0.2">
      <c r="C9" s="38" t="s">
        <v>104</v>
      </c>
      <c r="D9" s="42">
        <v>51.701523000000002</v>
      </c>
      <c r="E9" s="42">
        <v>3.9172500000000001</v>
      </c>
      <c r="F9" s="42">
        <v>2.2206399999999999</v>
      </c>
      <c r="G9" s="42">
        <v>22.209508</v>
      </c>
      <c r="H9" s="42">
        <v>9.2185319999999997</v>
      </c>
      <c r="I9" s="42">
        <v>0</v>
      </c>
      <c r="J9" s="42">
        <v>89.267453000000003</v>
      </c>
      <c r="K9" s="41"/>
      <c r="L9" s="41"/>
      <c r="M9" s="41"/>
      <c r="N9" s="41"/>
      <c r="O9" s="41"/>
      <c r="P9" s="41"/>
      <c r="Q9" s="41"/>
      <c r="R9" s="41"/>
    </row>
    <row r="10" spans="2:18" s="34" customFormat="1" x14ac:dyDescent="0.2">
      <c r="B10" s="34" t="s">
        <v>11</v>
      </c>
      <c r="C10" s="35"/>
      <c r="D10" s="42">
        <v>330.26592099999999</v>
      </c>
      <c r="E10" s="42">
        <v>21.766658</v>
      </c>
      <c r="F10" s="42">
        <v>4.3059000000000003</v>
      </c>
      <c r="G10" s="42">
        <v>36.411825</v>
      </c>
      <c r="H10" s="42">
        <v>16.351213000000001</v>
      </c>
      <c r="I10" s="42">
        <v>0</v>
      </c>
      <c r="J10" s="42">
        <v>409.101517</v>
      </c>
      <c r="K10" s="41"/>
      <c r="L10" s="41"/>
      <c r="M10" s="41"/>
      <c r="N10" s="41"/>
      <c r="O10" s="41"/>
      <c r="P10" s="41"/>
      <c r="Q10" s="41"/>
      <c r="R10" s="41"/>
    </row>
    <row r="11" spans="2:18" s="34" customFormat="1" x14ac:dyDescent="0.2">
      <c r="C11" s="35"/>
      <c r="D11" s="42">
        <v>338.95019500000001</v>
      </c>
      <c r="E11" s="42">
        <v>26.122434999999999</v>
      </c>
      <c r="F11" s="42">
        <v>6.0315000000000003</v>
      </c>
      <c r="G11" s="42">
        <v>50.352086999999997</v>
      </c>
      <c r="H11" s="42">
        <v>16.822414999999999</v>
      </c>
      <c r="I11" s="42">
        <v>0</v>
      </c>
      <c r="J11" s="42">
        <v>438.27863200000002</v>
      </c>
      <c r="K11" s="41"/>
      <c r="L11" s="41"/>
      <c r="M11" s="41"/>
      <c r="N11" s="41"/>
      <c r="O11" s="41"/>
      <c r="P11" s="41"/>
      <c r="Q11" s="41"/>
      <c r="R11" s="41"/>
    </row>
    <row r="12" spans="2:18" s="34" customFormat="1" x14ac:dyDescent="0.2">
      <c r="C12" s="35"/>
      <c r="D12" s="42">
        <v>337.93755399999998</v>
      </c>
      <c r="E12" s="42">
        <v>26.834091999999998</v>
      </c>
      <c r="F12" s="42">
        <v>6.8722849999999998</v>
      </c>
      <c r="G12" s="42">
        <v>49.800078999999997</v>
      </c>
      <c r="H12" s="42">
        <v>18.988537999999998</v>
      </c>
      <c r="I12" s="42">
        <v>0</v>
      </c>
      <c r="J12" s="42">
        <v>440.432548</v>
      </c>
      <c r="K12" s="41"/>
      <c r="L12" s="41"/>
      <c r="M12" s="41"/>
      <c r="N12" s="41"/>
      <c r="O12" s="41"/>
      <c r="P12" s="41"/>
      <c r="Q12" s="41"/>
      <c r="R12" s="41"/>
    </row>
    <row r="13" spans="2:18" s="34" customFormat="1" x14ac:dyDescent="0.2">
      <c r="B13" s="34" t="s">
        <v>12</v>
      </c>
      <c r="D13" s="42">
        <v>465.73115300000001</v>
      </c>
      <c r="E13" s="42">
        <v>56.787232000000003</v>
      </c>
      <c r="F13" s="42">
        <v>6.399</v>
      </c>
      <c r="G13" s="42">
        <v>36.929659000000001</v>
      </c>
      <c r="H13" s="42">
        <v>17.169947000000001</v>
      </c>
      <c r="I13" s="42">
        <v>0</v>
      </c>
      <c r="J13" s="42">
        <v>583.01699099999996</v>
      </c>
      <c r="K13" s="41"/>
      <c r="L13" s="41"/>
      <c r="M13" s="41"/>
      <c r="N13" s="41"/>
      <c r="O13" s="41"/>
      <c r="P13" s="41"/>
      <c r="Q13" s="41"/>
      <c r="R13" s="41"/>
    </row>
    <row r="14" spans="2:18" s="34" customFormat="1" x14ac:dyDescent="0.2">
      <c r="D14" s="42">
        <v>531.16557599999999</v>
      </c>
      <c r="E14" s="42">
        <v>80.860207000000003</v>
      </c>
      <c r="F14" s="42">
        <v>5.4653499999999999</v>
      </c>
      <c r="G14" s="42">
        <v>44.138019</v>
      </c>
      <c r="H14" s="42">
        <v>18.474931999999999</v>
      </c>
      <c r="I14" s="42">
        <v>0</v>
      </c>
      <c r="J14" s="42">
        <v>680.10408399999994</v>
      </c>
      <c r="K14" s="41"/>
      <c r="L14" s="41"/>
      <c r="M14" s="41"/>
      <c r="N14" s="41"/>
      <c r="O14" s="41"/>
      <c r="P14" s="41"/>
      <c r="Q14" s="41"/>
      <c r="R14" s="41"/>
    </row>
    <row r="15" spans="2:18" s="34" customFormat="1" x14ac:dyDescent="0.2">
      <c r="D15" s="42">
        <v>520.00804400000004</v>
      </c>
      <c r="E15" s="42">
        <v>89.962554999999995</v>
      </c>
      <c r="F15" s="42">
        <v>4.7783329999999999</v>
      </c>
      <c r="G15" s="42">
        <v>43.703035</v>
      </c>
      <c r="H15" s="42">
        <v>17.98461</v>
      </c>
      <c r="I15" s="42">
        <v>0</v>
      </c>
      <c r="J15" s="42">
        <v>676.43657700000006</v>
      </c>
      <c r="K15" s="41"/>
      <c r="L15" s="41"/>
      <c r="M15" s="41"/>
      <c r="N15" s="41"/>
      <c r="O15" s="41"/>
      <c r="P15" s="41"/>
      <c r="Q15" s="41"/>
      <c r="R15" s="41"/>
    </row>
    <row r="16" spans="2:18" s="34" customFormat="1" x14ac:dyDescent="0.2">
      <c r="B16" s="34" t="s">
        <v>13</v>
      </c>
      <c r="D16" s="42">
        <v>696.66442099999995</v>
      </c>
      <c r="E16" s="42">
        <v>90.944632999999996</v>
      </c>
      <c r="F16" s="42">
        <v>4.9148350000000001</v>
      </c>
      <c r="G16" s="42">
        <v>34.473528000000002</v>
      </c>
      <c r="H16" s="42">
        <v>13.16963</v>
      </c>
      <c r="I16" s="42">
        <v>0</v>
      </c>
      <c r="J16" s="42">
        <v>840.16704700000003</v>
      </c>
      <c r="K16" s="41"/>
      <c r="L16" s="41"/>
      <c r="M16" s="41"/>
      <c r="N16" s="41"/>
      <c r="O16" s="41"/>
      <c r="P16" s="41"/>
      <c r="Q16" s="41"/>
      <c r="R16" s="41"/>
    </row>
    <row r="17" spans="2:18" s="34" customFormat="1" x14ac:dyDescent="0.2">
      <c r="D17" s="42">
        <v>775.58089500000006</v>
      </c>
      <c r="E17" s="42">
        <v>114.412476</v>
      </c>
      <c r="F17" s="42">
        <v>5.7700760000000004</v>
      </c>
      <c r="G17" s="42">
        <v>38.218027999999997</v>
      </c>
      <c r="H17" s="42">
        <v>13.874312</v>
      </c>
      <c r="I17" s="42">
        <v>0</v>
      </c>
      <c r="J17" s="42">
        <v>947.85578699999996</v>
      </c>
      <c r="K17" s="41"/>
      <c r="L17" s="41"/>
      <c r="M17" s="41"/>
      <c r="N17" s="41"/>
      <c r="O17" s="41"/>
      <c r="P17" s="41"/>
      <c r="Q17" s="41"/>
      <c r="R17" s="41"/>
    </row>
    <row r="18" spans="2:18" s="34" customFormat="1" x14ac:dyDescent="0.2">
      <c r="D18" s="42">
        <v>775.71247800000003</v>
      </c>
      <c r="E18" s="42">
        <v>118.954069</v>
      </c>
      <c r="F18" s="42">
        <v>7.65</v>
      </c>
      <c r="G18" s="42">
        <v>33.061866999999999</v>
      </c>
      <c r="H18" s="42">
        <v>14.019253000000001</v>
      </c>
      <c r="I18" s="42">
        <v>0</v>
      </c>
      <c r="J18" s="42">
        <v>949.39766699999996</v>
      </c>
      <c r="K18" s="41"/>
      <c r="L18" s="41"/>
      <c r="M18" s="41"/>
      <c r="N18" s="41"/>
      <c r="O18" s="41"/>
      <c r="P18" s="41"/>
      <c r="Q18" s="41"/>
      <c r="R18" s="41"/>
    </row>
    <row r="19" spans="2:18" s="34" customFormat="1" x14ac:dyDescent="0.2">
      <c r="B19" s="34" t="s">
        <v>14</v>
      </c>
      <c r="D19" s="42">
        <v>671.26315499999998</v>
      </c>
      <c r="E19" s="42">
        <v>103.235418</v>
      </c>
      <c r="F19" s="42">
        <v>6.7455119999999997</v>
      </c>
      <c r="G19" s="42">
        <v>21.437080999999999</v>
      </c>
      <c r="H19" s="42">
        <v>12.148502000000001</v>
      </c>
      <c r="I19" s="42">
        <v>0</v>
      </c>
      <c r="J19" s="42">
        <v>814.82966799999997</v>
      </c>
      <c r="K19" s="41"/>
      <c r="L19" s="41"/>
      <c r="M19" s="41"/>
      <c r="N19" s="41"/>
      <c r="O19" s="41"/>
      <c r="P19" s="41"/>
      <c r="Q19" s="41"/>
      <c r="R19" s="41"/>
    </row>
    <row r="20" spans="2:18" s="34" customFormat="1" x14ac:dyDescent="0.2">
      <c r="D20" s="42">
        <v>869.49569299999996</v>
      </c>
      <c r="E20" s="42">
        <v>131.66085899999999</v>
      </c>
      <c r="F20" s="42">
        <v>13.505000000000001</v>
      </c>
      <c r="G20" s="42">
        <v>21.096046999999999</v>
      </c>
      <c r="H20" s="42">
        <v>17.104150000000001</v>
      </c>
      <c r="I20" s="42">
        <v>0</v>
      </c>
      <c r="J20" s="42">
        <v>1052.8617489999999</v>
      </c>
      <c r="K20" s="41"/>
      <c r="L20" s="41"/>
      <c r="M20" s="41"/>
      <c r="N20" s="41"/>
      <c r="O20" s="41"/>
      <c r="P20" s="41"/>
      <c r="Q20" s="41"/>
      <c r="R20" s="41"/>
    </row>
    <row r="21" spans="2:18" s="34" customFormat="1" x14ac:dyDescent="0.2">
      <c r="D21" s="42">
        <v>877.19949699999995</v>
      </c>
      <c r="E21" s="42">
        <v>112.390168</v>
      </c>
      <c r="F21" s="42">
        <v>10.418431</v>
      </c>
      <c r="G21" s="42">
        <v>22.936315</v>
      </c>
      <c r="H21" s="42">
        <v>12.827336000000001</v>
      </c>
      <c r="I21" s="42">
        <v>0</v>
      </c>
      <c r="J21" s="42">
        <v>1035.771747</v>
      </c>
      <c r="K21" s="41"/>
      <c r="L21" s="41"/>
      <c r="M21" s="41"/>
      <c r="N21" s="41"/>
      <c r="O21" s="41"/>
      <c r="P21" s="41"/>
      <c r="Q21" s="41"/>
      <c r="R21" s="41"/>
    </row>
    <row r="22" spans="2:18" s="34" customFormat="1" x14ac:dyDescent="0.2">
      <c r="B22" s="34" t="s">
        <v>15</v>
      </c>
      <c r="D22" s="42">
        <v>528.73065599999995</v>
      </c>
      <c r="E22" s="42">
        <v>106.669275</v>
      </c>
      <c r="F22" s="42">
        <v>9.8310209999999998</v>
      </c>
      <c r="G22" s="42">
        <v>15.653333</v>
      </c>
      <c r="H22" s="42">
        <v>14.327912</v>
      </c>
      <c r="I22" s="42">
        <v>0</v>
      </c>
      <c r="J22" s="42">
        <v>675.21219699999995</v>
      </c>
      <c r="K22" s="41"/>
      <c r="L22" s="41"/>
      <c r="M22" s="41"/>
      <c r="N22" s="41"/>
      <c r="O22" s="41"/>
      <c r="P22" s="41"/>
      <c r="Q22" s="41"/>
      <c r="R22" s="41"/>
    </row>
    <row r="23" spans="2:18" s="34" customFormat="1" x14ac:dyDescent="0.2">
      <c r="D23" s="42">
        <v>678.35938299999998</v>
      </c>
      <c r="E23" s="42">
        <v>164.39684</v>
      </c>
      <c r="F23" s="42">
        <v>13.441889</v>
      </c>
      <c r="G23" s="42">
        <v>17.913264999999999</v>
      </c>
      <c r="H23" s="42">
        <v>11.654377</v>
      </c>
      <c r="I23" s="42">
        <v>0</v>
      </c>
      <c r="J23" s="42">
        <v>885.76575400000002</v>
      </c>
      <c r="K23" s="41"/>
      <c r="L23" s="41"/>
      <c r="M23" s="41"/>
      <c r="N23" s="41"/>
      <c r="O23" s="41"/>
      <c r="P23" s="41"/>
      <c r="Q23" s="41"/>
      <c r="R23" s="41"/>
    </row>
    <row r="24" spans="2:18" x14ac:dyDescent="0.2">
      <c r="D24" s="12">
        <v>618.13171199999999</v>
      </c>
      <c r="E24" s="12">
        <v>129.20284699999999</v>
      </c>
      <c r="F24" s="12">
        <v>10.52</v>
      </c>
      <c r="G24" s="12">
        <v>13.780347000000001</v>
      </c>
      <c r="H24" s="12">
        <v>11.059628</v>
      </c>
      <c r="I24" s="12">
        <v>0</v>
      </c>
      <c r="J24" s="12">
        <v>782.69453399999998</v>
      </c>
      <c r="K24" s="16"/>
      <c r="L24" s="16"/>
      <c r="M24" s="16"/>
      <c r="N24" s="16"/>
      <c r="O24" s="16"/>
      <c r="P24" s="16"/>
      <c r="Q24" s="16"/>
      <c r="R24" s="16"/>
    </row>
    <row r="25" spans="2:18" x14ac:dyDescent="0.2">
      <c r="B25" s="2" t="s">
        <v>16</v>
      </c>
      <c r="D25" s="12">
        <v>544.07783500000005</v>
      </c>
      <c r="E25" s="12">
        <v>113.84245300000001</v>
      </c>
      <c r="F25" s="12">
        <v>9.9717880000000001</v>
      </c>
      <c r="G25" s="12">
        <v>10.586740000000001</v>
      </c>
      <c r="H25" s="12">
        <v>13.364354000000001</v>
      </c>
      <c r="I25" s="12">
        <v>0</v>
      </c>
      <c r="J25" s="12">
        <v>691.84316999999999</v>
      </c>
      <c r="K25" s="16"/>
      <c r="L25" s="16"/>
      <c r="M25" s="16"/>
      <c r="N25" s="16"/>
      <c r="O25" s="16"/>
      <c r="P25" s="16"/>
      <c r="Q25" s="16"/>
      <c r="R25" s="16"/>
    </row>
    <row r="26" spans="2:18" x14ac:dyDescent="0.2">
      <c r="D26" s="12">
        <v>630.55704500000002</v>
      </c>
      <c r="E26" s="12">
        <v>137.44284400000001</v>
      </c>
      <c r="F26" s="12">
        <v>9.3246669999999998</v>
      </c>
      <c r="G26" s="12">
        <v>21.955490999999999</v>
      </c>
      <c r="H26" s="12">
        <v>17.426438000000001</v>
      </c>
      <c r="I26" s="12">
        <v>0</v>
      </c>
      <c r="J26" s="12">
        <v>816.70648500000004</v>
      </c>
      <c r="K26" s="16"/>
      <c r="L26" s="16"/>
      <c r="M26" s="16"/>
      <c r="N26" s="16"/>
      <c r="O26" s="16"/>
      <c r="P26" s="16"/>
      <c r="Q26" s="16"/>
      <c r="R26" s="16"/>
    </row>
    <row r="27" spans="2:18" x14ac:dyDescent="0.2">
      <c r="D27" s="12">
        <v>609.467578</v>
      </c>
      <c r="E27" s="12">
        <v>130.684991</v>
      </c>
      <c r="F27" s="12">
        <v>16.099</v>
      </c>
      <c r="G27" s="12">
        <v>17.419743</v>
      </c>
      <c r="H27" s="12">
        <v>5.9009260000000001</v>
      </c>
      <c r="I27" s="12">
        <v>0</v>
      </c>
      <c r="J27" s="12">
        <v>779.57223799999997</v>
      </c>
      <c r="K27" s="16"/>
      <c r="L27" s="16"/>
      <c r="M27" s="16"/>
      <c r="N27" s="16"/>
      <c r="O27" s="16"/>
      <c r="P27" s="16"/>
      <c r="Q27" s="16"/>
      <c r="R27" s="16"/>
    </row>
    <row r="28" spans="2:18" x14ac:dyDescent="0.2">
      <c r="B28" s="2" t="s">
        <v>17</v>
      </c>
      <c r="D28" s="12">
        <v>497.48629199999999</v>
      </c>
      <c r="E28" s="12">
        <v>82.105583999999993</v>
      </c>
      <c r="F28" s="12">
        <v>9.8822779999999995</v>
      </c>
      <c r="G28" s="12">
        <v>5.7913639999999997</v>
      </c>
      <c r="H28" s="12">
        <v>8.3043999999999993</v>
      </c>
      <c r="I28" s="12">
        <v>0</v>
      </c>
      <c r="J28" s="12">
        <v>603.56991800000003</v>
      </c>
      <c r="K28" s="16"/>
      <c r="L28" s="16"/>
      <c r="M28" s="16"/>
      <c r="N28" s="16"/>
      <c r="O28" s="16"/>
      <c r="P28" s="16"/>
      <c r="Q28" s="16"/>
      <c r="R28" s="16"/>
    </row>
    <row r="29" spans="2:18" x14ac:dyDescent="0.2">
      <c r="D29" s="12">
        <v>740.21265800000003</v>
      </c>
      <c r="E29" s="12">
        <v>129.14304100000001</v>
      </c>
      <c r="F29" s="12">
        <v>18.998999999999999</v>
      </c>
      <c r="G29" s="12">
        <v>11.35899</v>
      </c>
      <c r="H29" s="12">
        <v>15.208583000000001</v>
      </c>
      <c r="I29" s="12">
        <v>0</v>
      </c>
      <c r="J29" s="12">
        <v>914.92227200000002</v>
      </c>
      <c r="K29" s="16"/>
      <c r="L29" s="16"/>
      <c r="M29" s="16"/>
      <c r="N29" s="16"/>
      <c r="O29" s="16"/>
      <c r="P29" s="16"/>
      <c r="Q29" s="16"/>
      <c r="R29" s="16"/>
    </row>
    <row r="30" spans="2:18" x14ac:dyDescent="0.2">
      <c r="D30" s="12">
        <v>544.40917300000001</v>
      </c>
      <c r="E30" s="12">
        <v>108.502522</v>
      </c>
      <c r="F30" s="12">
        <v>9.9918560000000003</v>
      </c>
      <c r="G30" s="12">
        <v>13.520891000000001</v>
      </c>
      <c r="H30" s="12">
        <v>12.019747000000001</v>
      </c>
      <c r="I30" s="12">
        <v>0</v>
      </c>
      <c r="J30" s="12">
        <v>688.44418900000005</v>
      </c>
      <c r="K30" s="16"/>
      <c r="L30" s="16"/>
      <c r="M30" s="16"/>
      <c r="N30" s="16"/>
      <c r="O30" s="16"/>
      <c r="P30" s="16"/>
      <c r="Q30" s="16"/>
      <c r="R30" s="16"/>
    </row>
    <row r="31" spans="2:18" x14ac:dyDescent="0.2">
      <c r="B31" s="2" t="s">
        <v>18</v>
      </c>
      <c r="D31" s="12">
        <v>348.88184100000001</v>
      </c>
      <c r="E31" s="12">
        <v>88.910668999999999</v>
      </c>
      <c r="F31" s="12">
        <v>10.277264000000001</v>
      </c>
      <c r="G31" s="12">
        <v>5.0095200000000002</v>
      </c>
      <c r="H31" s="12">
        <v>18.006582999999999</v>
      </c>
      <c r="I31" s="12">
        <v>0</v>
      </c>
      <c r="J31" s="12">
        <v>471.08587699999998</v>
      </c>
      <c r="K31" s="16"/>
      <c r="L31" s="16"/>
      <c r="M31" s="16"/>
      <c r="N31" s="16"/>
      <c r="O31" s="16"/>
      <c r="P31" s="16"/>
      <c r="Q31" s="16"/>
      <c r="R31" s="16"/>
    </row>
    <row r="32" spans="2:18" x14ac:dyDescent="0.2">
      <c r="D32" s="12">
        <v>536.67811900000004</v>
      </c>
      <c r="E32" s="12">
        <v>114.902771</v>
      </c>
      <c r="F32" s="12">
        <v>14.734462000000001</v>
      </c>
      <c r="G32" s="12">
        <v>11.018125</v>
      </c>
      <c r="H32" s="12">
        <v>11.9475</v>
      </c>
      <c r="I32" s="12">
        <v>0</v>
      </c>
      <c r="J32" s="12">
        <v>689.28097700000001</v>
      </c>
      <c r="K32" s="16"/>
      <c r="L32" s="16"/>
      <c r="M32" s="16"/>
      <c r="N32" s="16"/>
      <c r="O32" s="16"/>
      <c r="P32" s="16"/>
      <c r="Q32" s="16"/>
      <c r="R32" s="16"/>
    </row>
    <row r="33" spans="2:18" x14ac:dyDescent="0.2">
      <c r="D33" s="12">
        <v>538.33392300000003</v>
      </c>
      <c r="E33" s="12">
        <v>95.038967</v>
      </c>
      <c r="F33" s="12">
        <v>13.78721</v>
      </c>
      <c r="G33" s="12">
        <v>10.350073999999999</v>
      </c>
      <c r="H33" s="12">
        <v>18.835372</v>
      </c>
      <c r="I33" s="12">
        <v>0</v>
      </c>
      <c r="J33" s="12">
        <v>676.34554600000001</v>
      </c>
      <c r="K33" s="16"/>
      <c r="L33" s="16"/>
      <c r="M33" s="16"/>
      <c r="N33" s="16"/>
      <c r="O33" s="16"/>
      <c r="P33" s="16"/>
      <c r="Q33" s="16"/>
      <c r="R33" s="16"/>
    </row>
    <row r="34" spans="2:18" x14ac:dyDescent="0.2">
      <c r="B34" s="2" t="s">
        <v>19</v>
      </c>
      <c r="D34" s="12">
        <v>244.43100100000001</v>
      </c>
      <c r="E34" s="12">
        <v>81.736158000000003</v>
      </c>
      <c r="F34" s="12">
        <v>12.693626</v>
      </c>
      <c r="G34" s="12">
        <v>6.7129390000000004</v>
      </c>
      <c r="H34" s="12">
        <v>6.8294309999999996</v>
      </c>
      <c r="I34" s="12">
        <v>0</v>
      </c>
      <c r="J34" s="12">
        <v>352.40315500000003</v>
      </c>
      <c r="K34" s="16"/>
      <c r="L34" s="16"/>
      <c r="M34" s="16"/>
      <c r="N34" s="16"/>
      <c r="O34" s="16"/>
      <c r="P34" s="16"/>
      <c r="Q34" s="16"/>
      <c r="R34" s="16"/>
    </row>
    <row r="35" spans="2:18" x14ac:dyDescent="0.2">
      <c r="D35" s="12">
        <v>371.52476100000001</v>
      </c>
      <c r="E35" s="12">
        <v>90.534035000000003</v>
      </c>
      <c r="F35" s="12">
        <v>18.2105</v>
      </c>
      <c r="G35" s="12">
        <v>20.42362</v>
      </c>
      <c r="H35" s="12">
        <v>16.262625</v>
      </c>
      <c r="I35" s="12">
        <v>0</v>
      </c>
      <c r="J35" s="12">
        <v>516.95554100000004</v>
      </c>
      <c r="K35" s="16"/>
      <c r="L35" s="16"/>
      <c r="M35" s="16"/>
      <c r="N35" s="16"/>
      <c r="O35" s="16"/>
      <c r="P35" s="16"/>
      <c r="Q35" s="16"/>
      <c r="R35" s="16"/>
    </row>
    <row r="36" spans="2:18" x14ac:dyDescent="0.2">
      <c r="D36" s="12">
        <v>338.37969299999997</v>
      </c>
      <c r="E36" s="12">
        <v>109.66401</v>
      </c>
      <c r="F36" s="12">
        <v>16.549551000000001</v>
      </c>
      <c r="G36" s="12">
        <v>10.529584</v>
      </c>
      <c r="H36" s="12">
        <v>11.551</v>
      </c>
      <c r="I36" s="12">
        <v>0</v>
      </c>
      <c r="J36" s="12">
        <v>486.67383799999999</v>
      </c>
      <c r="K36" s="16"/>
      <c r="L36" s="16"/>
      <c r="M36" s="16"/>
      <c r="N36" s="16"/>
      <c r="O36" s="16"/>
      <c r="P36" s="16"/>
      <c r="Q36" s="16"/>
      <c r="R36" s="16"/>
    </row>
    <row r="37" spans="2:18" x14ac:dyDescent="0.2">
      <c r="B37" s="2" t="s">
        <v>20</v>
      </c>
      <c r="D37" s="12">
        <v>2154.5742369999998</v>
      </c>
      <c r="E37" s="12">
        <v>1157.721387</v>
      </c>
      <c r="F37" s="12">
        <v>2599.8233770000002</v>
      </c>
      <c r="G37" s="12">
        <v>177.61526799999999</v>
      </c>
      <c r="H37" s="12">
        <v>463.44829700000003</v>
      </c>
      <c r="I37" s="12">
        <v>1.23</v>
      </c>
      <c r="J37" s="12">
        <v>6554.412566</v>
      </c>
      <c r="K37" s="16"/>
      <c r="L37" s="16"/>
      <c r="M37" s="16"/>
      <c r="N37" s="16"/>
      <c r="O37" s="16"/>
      <c r="P37" s="16"/>
      <c r="Q37" s="16"/>
      <c r="R37" s="16"/>
    </row>
    <row r="38" spans="2:18" x14ac:dyDescent="0.2">
      <c r="D38" s="12">
        <v>2820.8442060000002</v>
      </c>
      <c r="E38" s="12">
        <v>2101.2392319999999</v>
      </c>
      <c r="F38" s="12">
        <v>3320.9743199999998</v>
      </c>
      <c r="G38" s="12">
        <v>126.370233</v>
      </c>
      <c r="H38" s="12">
        <v>754.71526900000003</v>
      </c>
      <c r="I38" s="12">
        <v>0</v>
      </c>
      <c r="J38" s="12">
        <v>9124.1432600000007</v>
      </c>
      <c r="K38" s="16"/>
      <c r="L38" s="16"/>
      <c r="M38" s="16"/>
      <c r="N38" s="16"/>
      <c r="O38" s="16"/>
      <c r="P38" s="16"/>
      <c r="Q38" s="16"/>
      <c r="R38" s="16"/>
    </row>
    <row r="39" spans="2:18" x14ac:dyDescent="0.2">
      <c r="D39" s="12">
        <v>2576.5303180000001</v>
      </c>
      <c r="E39" s="12">
        <v>2242.1517819999999</v>
      </c>
      <c r="F39" s="12">
        <v>3117.4668780000002</v>
      </c>
      <c r="G39" s="12">
        <v>1216.4179509999999</v>
      </c>
      <c r="H39" s="12">
        <v>822.83928100000003</v>
      </c>
      <c r="I39" s="12">
        <v>7.66</v>
      </c>
      <c r="J39" s="12">
        <v>9983.0662100000009</v>
      </c>
      <c r="K39" s="16"/>
      <c r="L39" s="16"/>
      <c r="M39" s="16"/>
      <c r="N39" s="16"/>
      <c r="O39" s="16"/>
      <c r="P39" s="16"/>
      <c r="Q39" s="16"/>
      <c r="R39" s="16"/>
    </row>
    <row r="40" spans="2:18" x14ac:dyDescent="0.2">
      <c r="B40" s="2" t="s">
        <v>7</v>
      </c>
      <c r="D40" s="14">
        <v>6537.7272659999999</v>
      </c>
      <c r="E40" s="14">
        <v>1911.0230570000001</v>
      </c>
      <c r="F40" s="14">
        <v>2677.489274</v>
      </c>
      <c r="G40" s="14">
        <v>369.60417200000001</v>
      </c>
      <c r="H40" s="14">
        <v>592.36301900000001</v>
      </c>
      <c r="I40" s="14">
        <v>1.23</v>
      </c>
      <c r="J40" s="14">
        <v>12089.436788000001</v>
      </c>
      <c r="K40" s="16"/>
      <c r="L40" s="16"/>
      <c r="M40" s="16"/>
      <c r="N40" s="16"/>
      <c r="O40" s="16"/>
      <c r="P40" s="16"/>
      <c r="Q40" s="16"/>
      <c r="R40" s="16"/>
    </row>
    <row r="41" spans="2:18" x14ac:dyDescent="0.2">
      <c r="D41" s="14">
        <v>8344.9891009999992</v>
      </c>
      <c r="E41" s="14">
        <v>3097.1187759999998</v>
      </c>
      <c r="F41" s="14">
        <v>3427.440364</v>
      </c>
      <c r="G41" s="14">
        <v>385.37509699999998</v>
      </c>
      <c r="H41" s="14">
        <v>902.12303099999997</v>
      </c>
      <c r="I41" s="14">
        <v>0</v>
      </c>
      <c r="J41" s="14">
        <v>16157.046369</v>
      </c>
      <c r="K41" s="16"/>
      <c r="L41" s="16"/>
      <c r="M41" s="16"/>
      <c r="N41" s="16"/>
      <c r="O41" s="16"/>
      <c r="P41" s="16"/>
      <c r="Q41" s="16"/>
      <c r="R41" s="16"/>
    </row>
    <row r="42" spans="2:18" x14ac:dyDescent="0.2">
      <c r="D42" s="14">
        <v>7787.8114930000002</v>
      </c>
      <c r="E42" s="14">
        <v>3167.303253</v>
      </c>
      <c r="F42" s="14">
        <v>3216.3541839999998</v>
      </c>
      <c r="G42" s="14">
        <v>1453.729394</v>
      </c>
      <c r="H42" s="14">
        <v>955.24422300000003</v>
      </c>
      <c r="I42" s="14">
        <v>7.66</v>
      </c>
      <c r="J42" s="14">
        <v>16588.102546999999</v>
      </c>
      <c r="K42" s="16"/>
      <c r="L42" s="16"/>
      <c r="M42" s="16"/>
      <c r="N42" s="16"/>
      <c r="O42" s="16"/>
      <c r="P42" s="16"/>
      <c r="Q42" s="16"/>
      <c r="R42" s="16"/>
    </row>
    <row r="43" spans="2:18" x14ac:dyDescent="0.2">
      <c r="D43" s="22"/>
      <c r="E43" s="22"/>
      <c r="F43" s="22"/>
      <c r="G43" s="22"/>
      <c r="H43" s="22"/>
      <c r="I43" s="22"/>
      <c r="J43" s="22"/>
      <c r="K43" s="16"/>
      <c r="L43" s="16"/>
      <c r="M43" s="16"/>
      <c r="N43" s="16"/>
      <c r="O43" s="16"/>
      <c r="P43" s="16"/>
      <c r="Q43" s="16"/>
      <c r="R43" s="16"/>
    </row>
    <row r="44" spans="2:18" s="1" customFormat="1" x14ac:dyDescent="0.2">
      <c r="B44" s="1" t="s">
        <v>21</v>
      </c>
      <c r="D44" s="23">
        <v>54.078013563786207</v>
      </c>
      <c r="E44" s="23">
        <v>15.807378710122258</v>
      </c>
      <c r="F44" s="23">
        <v>22.147345000039053</v>
      </c>
      <c r="G44" s="23">
        <v>3.0572488899306691</v>
      </c>
      <c r="H44" s="23">
        <v>4.8998396648881171</v>
      </c>
      <c r="I44" s="23">
        <v>1.0174171233691387E-2</v>
      </c>
      <c r="J44" s="23">
        <v>100</v>
      </c>
      <c r="K44" s="21"/>
      <c r="L44" s="21"/>
      <c r="M44" s="21"/>
      <c r="N44" s="21"/>
      <c r="O44" s="21"/>
      <c r="P44" s="21"/>
      <c r="Q44" s="21"/>
      <c r="R44" s="21"/>
    </row>
    <row r="45" spans="2:18" s="1" customFormat="1" x14ac:dyDescent="0.2">
      <c r="D45" s="23">
        <v>51.649224186242726</v>
      </c>
      <c r="E45" s="23">
        <v>19.168842530169012</v>
      </c>
      <c r="F45" s="23">
        <v>21.213285434249411</v>
      </c>
      <c r="G45" s="23">
        <v>2.3851828372505426</v>
      </c>
      <c r="H45" s="23">
        <v>5.5834650120883111</v>
      </c>
      <c r="I45" s="23">
        <v>0</v>
      </c>
      <c r="J45" s="23">
        <v>100</v>
      </c>
      <c r="K45" s="21"/>
      <c r="L45" s="21"/>
      <c r="M45" s="21"/>
      <c r="N45" s="21"/>
      <c r="O45" s="21"/>
      <c r="P45" s="21"/>
      <c r="Q45" s="21"/>
      <c r="R45" s="21"/>
    </row>
    <row r="46" spans="2:18" s="1" customFormat="1" x14ac:dyDescent="0.2">
      <c r="D46" s="23">
        <v>46.948175482604825</v>
      </c>
      <c r="E46" s="23">
        <v>19.093824890616045</v>
      </c>
      <c r="F46" s="23">
        <v>19.389524358719893</v>
      </c>
      <c r="G46" s="23">
        <v>8.7636870454656712</v>
      </c>
      <c r="H46" s="23">
        <v>5.7586105480928467</v>
      </c>
      <c r="I46" s="23">
        <v>4.61776745007242E-2</v>
      </c>
      <c r="J46" s="23">
        <v>100</v>
      </c>
      <c r="K46" s="21"/>
      <c r="L46" s="21"/>
      <c r="M46" s="21"/>
      <c r="N46" s="21"/>
      <c r="O46" s="21"/>
      <c r="P46" s="21"/>
      <c r="Q46" s="21"/>
      <c r="R46" s="21"/>
    </row>
    <row r="47" spans="2:18" s="1" customFormat="1" x14ac:dyDescent="0.2">
      <c r="D47" s="23"/>
      <c r="E47" s="23"/>
      <c r="F47" s="23"/>
      <c r="G47" s="23"/>
      <c r="H47" s="23"/>
      <c r="I47" s="23"/>
      <c r="J47" s="23"/>
      <c r="K47" s="21"/>
      <c r="L47" s="21"/>
      <c r="M47" s="21"/>
      <c r="N47" s="21"/>
      <c r="O47" s="21"/>
      <c r="P47" s="21"/>
      <c r="Q47" s="21"/>
      <c r="R47" s="21"/>
    </row>
    <row r="48" spans="2:18" s="1" customFormat="1" x14ac:dyDescent="0.2">
      <c r="D48" s="23"/>
      <c r="E48" s="23"/>
      <c r="F48" s="23"/>
      <c r="G48" s="23"/>
      <c r="H48" s="23"/>
      <c r="I48" s="23"/>
      <c r="J48" s="23"/>
      <c r="K48" s="21"/>
      <c r="L48" s="21"/>
      <c r="M48" s="21"/>
      <c r="N48" s="21"/>
      <c r="O48" s="21"/>
      <c r="P48" s="21"/>
      <c r="Q48" s="21"/>
      <c r="R48" s="21"/>
    </row>
    <row r="49" spans="2:18" s="1" customFormat="1" ht="14.25" x14ac:dyDescent="0.2">
      <c r="B49" s="28" t="s">
        <v>98</v>
      </c>
      <c r="D49" s="23"/>
      <c r="E49" s="23"/>
      <c r="F49" s="23"/>
      <c r="G49" s="23"/>
      <c r="H49" s="23"/>
      <c r="I49" s="23"/>
      <c r="J49" s="23"/>
      <c r="K49" s="21"/>
      <c r="L49" s="21"/>
      <c r="M49" s="21"/>
      <c r="N49" s="21"/>
      <c r="O49" s="21"/>
      <c r="P49" s="21"/>
      <c r="Q49" s="21"/>
      <c r="R49" s="21"/>
    </row>
    <row r="50" spans="2:18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2:18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2:18" s="1" customFormat="1" x14ac:dyDescent="0.2">
      <c r="B52" s="1" t="s">
        <v>79</v>
      </c>
    </row>
    <row r="53" spans="2:18" s="1" customFormat="1" x14ac:dyDescent="0.2">
      <c r="B53" s="1" t="s">
        <v>25</v>
      </c>
    </row>
    <row r="54" spans="2:18" s="1" customFormat="1" x14ac:dyDescent="0.2">
      <c r="B54" s="29" t="s">
        <v>100</v>
      </c>
    </row>
    <row r="55" spans="2:18" s="1" customFormat="1" x14ac:dyDescent="0.2"/>
    <row r="56" spans="2:18" s="1" customFormat="1" x14ac:dyDescent="0.2"/>
    <row r="57" spans="2:18" s="5" customFormat="1" ht="37.5" customHeight="1" x14ac:dyDescent="0.25">
      <c r="B57" s="52" t="s">
        <v>109</v>
      </c>
      <c r="C57" s="52" t="s">
        <v>110</v>
      </c>
      <c r="D57" s="52" t="s">
        <v>1</v>
      </c>
      <c r="E57" s="52" t="s">
        <v>2</v>
      </c>
      <c r="F57" s="52" t="s">
        <v>3</v>
      </c>
      <c r="G57" s="52" t="s">
        <v>4</v>
      </c>
      <c r="H57" s="52" t="s">
        <v>5</v>
      </c>
      <c r="I57" s="52" t="s">
        <v>6</v>
      </c>
      <c r="J57" s="52" t="s">
        <v>7</v>
      </c>
    </row>
    <row r="59" spans="2:18" ht="14.25" x14ac:dyDescent="0.2">
      <c r="B59" s="2" t="s">
        <v>10</v>
      </c>
      <c r="C59" s="27" t="s">
        <v>107</v>
      </c>
      <c r="D59" s="25">
        <v>-7.0463464051565978</v>
      </c>
      <c r="E59" s="25">
        <v>-46.36541755492847</v>
      </c>
      <c r="F59" s="25">
        <v>-16.033475594147177</v>
      </c>
      <c r="G59" s="25">
        <v>16.997352619447554</v>
      </c>
      <c r="H59" s="25">
        <v>-0.26202158448512591</v>
      </c>
      <c r="I59" s="25" t="s">
        <v>101</v>
      </c>
      <c r="J59" s="25">
        <v>-4.8267438019566953</v>
      </c>
    </row>
    <row r="60" spans="2:18" ht="14.25" x14ac:dyDescent="0.2">
      <c r="C60" s="27" t="s">
        <v>108</v>
      </c>
      <c r="D60" s="25">
        <v>0.15682314240234518</v>
      </c>
      <c r="E60" s="25">
        <v>-38.831543108127434</v>
      </c>
      <c r="F60" s="25">
        <v>125.76657177714517</v>
      </c>
      <c r="G60" s="25">
        <v>-1.4277273923190705</v>
      </c>
      <c r="H60" s="25">
        <v>6.7895366658055707</v>
      </c>
      <c r="I60" s="25" t="s">
        <v>101</v>
      </c>
      <c r="J60" s="25">
        <v>-1.0029462860617713</v>
      </c>
    </row>
    <row r="61" spans="2:18" x14ac:dyDescent="0.2">
      <c r="B61" s="2" t="s">
        <v>11</v>
      </c>
      <c r="C61" s="26"/>
      <c r="D61" s="25">
        <v>2.3228654584679305</v>
      </c>
      <c r="E61" s="25">
        <v>23.280716773332855</v>
      </c>
      <c r="F61" s="25">
        <v>59.601593162869534</v>
      </c>
      <c r="G61" s="25">
        <v>36.768972716967625</v>
      </c>
      <c r="H61" s="25">
        <v>16.129231513282832</v>
      </c>
      <c r="I61" s="25" t="s">
        <v>101</v>
      </c>
      <c r="J61" s="25">
        <v>7.6584978784129021</v>
      </c>
    </row>
    <row r="62" spans="2:18" x14ac:dyDescent="0.2">
      <c r="C62" s="26"/>
      <c r="D62" s="25">
        <v>-0.29875805204952144</v>
      </c>
      <c r="E62" s="25">
        <v>2.7243134110583469</v>
      </c>
      <c r="F62" s="25">
        <v>13.93989886429577</v>
      </c>
      <c r="G62" s="25">
        <v>-1.0962961674259901</v>
      </c>
      <c r="H62" s="25">
        <v>12.876409243262628</v>
      </c>
      <c r="I62" s="25" t="s">
        <v>101</v>
      </c>
      <c r="J62" s="25">
        <v>0.49144901045505662</v>
      </c>
    </row>
    <row r="63" spans="2:18" x14ac:dyDescent="0.2">
      <c r="B63" s="2" t="s">
        <v>12</v>
      </c>
      <c r="C63" s="26"/>
      <c r="D63" s="25">
        <v>11.65412505699399</v>
      </c>
      <c r="E63" s="25">
        <v>58.420391048466655</v>
      </c>
      <c r="F63" s="25">
        <v>-25.32687919987498</v>
      </c>
      <c r="G63" s="25">
        <v>18.341290397509496</v>
      </c>
      <c r="H63" s="25">
        <v>4.7447030558684986</v>
      </c>
      <c r="I63" s="25" t="s">
        <v>101</v>
      </c>
      <c r="J63" s="25">
        <v>16.023475720624432</v>
      </c>
      <c r="K63" s="16"/>
    </row>
    <row r="64" spans="2:18" x14ac:dyDescent="0.2">
      <c r="D64" s="25">
        <v>-2.100575132150496</v>
      </c>
      <c r="E64" s="25">
        <v>11.256894259496491</v>
      </c>
      <c r="F64" s="25">
        <v>-12.570411776007035</v>
      </c>
      <c r="G64" s="25">
        <v>-0.98550866091203204</v>
      </c>
      <c r="H64" s="25">
        <v>-2.6539854111506287</v>
      </c>
      <c r="I64" s="25" t="s">
        <v>101</v>
      </c>
      <c r="J64" s="25">
        <v>-0.53925672353408061</v>
      </c>
      <c r="K64" s="16"/>
    </row>
    <row r="65" spans="2:11" x14ac:dyDescent="0.2">
      <c r="B65" s="2" t="s">
        <v>13</v>
      </c>
      <c r="D65" s="25">
        <v>11.346647627925876</v>
      </c>
      <c r="E65" s="25">
        <v>30.798338589150177</v>
      </c>
      <c r="F65" s="25">
        <v>55.651207008984017</v>
      </c>
      <c r="G65" s="25">
        <v>-4.0949130590869629</v>
      </c>
      <c r="H65" s="25">
        <v>6.4513809423651196</v>
      </c>
      <c r="I65" s="25" t="s">
        <v>101</v>
      </c>
      <c r="J65" s="25">
        <v>13.001059776151862</v>
      </c>
      <c r="K65" s="16"/>
    </row>
    <row r="66" spans="2:11" x14ac:dyDescent="0.2">
      <c r="D66" s="25">
        <v>1.6965735082990818E-2</v>
      </c>
      <c r="E66" s="25">
        <v>3.9694910544545934</v>
      </c>
      <c r="F66" s="25">
        <v>32.580576061736451</v>
      </c>
      <c r="G66" s="25">
        <v>-13.491436554497255</v>
      </c>
      <c r="H66" s="25">
        <v>1.0446716204738777</v>
      </c>
      <c r="I66" s="25" t="s">
        <v>101</v>
      </c>
      <c r="J66" s="25">
        <v>0.16267031558460587</v>
      </c>
      <c r="K66" s="16"/>
    </row>
    <row r="67" spans="2:11" x14ac:dyDescent="0.2">
      <c r="B67" s="2" t="s">
        <v>14</v>
      </c>
      <c r="D67" s="25">
        <v>30.678928296012316</v>
      </c>
      <c r="E67" s="25">
        <v>8.8678383614429777</v>
      </c>
      <c r="F67" s="25">
        <v>54.449817893734405</v>
      </c>
      <c r="G67" s="25">
        <v>6.9936480624390924</v>
      </c>
      <c r="H67" s="25">
        <v>5.5878000431658137</v>
      </c>
      <c r="I67" s="25" t="s">
        <v>101</v>
      </c>
      <c r="J67" s="25">
        <v>27.115124507224024</v>
      </c>
      <c r="K67" s="16"/>
    </row>
    <row r="68" spans="2:11" x14ac:dyDescent="0.2">
      <c r="D68" s="25">
        <v>0.88600829906584977</v>
      </c>
      <c r="E68" s="25">
        <v>-14.636613452446028</v>
      </c>
      <c r="F68" s="25">
        <v>-22.855009255831177</v>
      </c>
      <c r="G68" s="25">
        <v>8.7232835611335275</v>
      </c>
      <c r="H68" s="25">
        <v>-25.004539833899969</v>
      </c>
      <c r="I68" s="25" t="s">
        <v>101</v>
      </c>
      <c r="J68" s="25">
        <v>-1.623195259608579</v>
      </c>
      <c r="K68" s="16"/>
    </row>
    <row r="69" spans="2:11" x14ac:dyDescent="0.2">
      <c r="B69" s="2" t="s">
        <v>15</v>
      </c>
      <c r="D69" s="25">
        <v>16.908619726411331</v>
      </c>
      <c r="E69" s="25">
        <v>21.124707184894604</v>
      </c>
      <c r="F69" s="25">
        <v>7.0082141010582717</v>
      </c>
      <c r="G69" s="25">
        <v>-11.965413372346958</v>
      </c>
      <c r="H69" s="25">
        <v>-22.810609110385371</v>
      </c>
      <c r="I69" s="25" t="s">
        <v>101</v>
      </c>
      <c r="J69" s="25">
        <v>15.918305012490762</v>
      </c>
      <c r="K69" s="16"/>
    </row>
    <row r="70" spans="2:11" x14ac:dyDescent="0.2">
      <c r="D70" s="25">
        <v>-8.8784311840203429</v>
      </c>
      <c r="E70" s="25">
        <v>-21.40794981217401</v>
      </c>
      <c r="F70" s="25">
        <v>-21.737190360670283</v>
      </c>
      <c r="G70" s="25">
        <v>-23.071829730649313</v>
      </c>
      <c r="H70" s="25">
        <v>-5.1032243079145303</v>
      </c>
      <c r="I70" s="25" t="s">
        <v>101</v>
      </c>
      <c r="J70" s="25">
        <v>-11.636397042281672</v>
      </c>
      <c r="K70" s="16"/>
    </row>
    <row r="71" spans="2:11" x14ac:dyDescent="0.2">
      <c r="B71" s="2" t="s">
        <v>16</v>
      </c>
      <c r="D71" s="25">
        <v>12.01845375671293</v>
      </c>
      <c r="E71" s="25">
        <v>14.794602150745988</v>
      </c>
      <c r="F71" s="25">
        <v>61.445469959850755</v>
      </c>
      <c r="G71" s="25">
        <v>64.54303213264896</v>
      </c>
      <c r="H71" s="25">
        <v>-55.845781995897447</v>
      </c>
      <c r="I71" s="25" t="s">
        <v>101</v>
      </c>
      <c r="J71" s="25">
        <v>12.680484798310559</v>
      </c>
      <c r="K71" s="16"/>
    </row>
    <row r="72" spans="2:11" x14ac:dyDescent="0.2">
      <c r="D72" s="25">
        <v>-3.3445771746155089</v>
      </c>
      <c r="E72" s="25">
        <v>-4.9168460163702861</v>
      </c>
      <c r="F72" s="25">
        <v>72.649597031186204</v>
      </c>
      <c r="G72" s="25">
        <v>-20.658831997881521</v>
      </c>
      <c r="H72" s="25">
        <v>-66.138082837123676</v>
      </c>
      <c r="I72" s="25" t="s">
        <v>101</v>
      </c>
      <c r="J72" s="25">
        <v>-4.5468289626719525</v>
      </c>
      <c r="K72" s="16"/>
    </row>
    <row r="73" spans="2:11" x14ac:dyDescent="0.2">
      <c r="B73" s="2" t="s">
        <v>17</v>
      </c>
      <c r="D73" s="25">
        <v>9.4319947613752646</v>
      </c>
      <c r="E73" s="25">
        <v>32.149991162598639</v>
      </c>
      <c r="F73" s="25">
        <v>1.1088334086533536</v>
      </c>
      <c r="G73" s="25">
        <v>133.46643381421029</v>
      </c>
      <c r="H73" s="25">
        <v>44.739499542411266</v>
      </c>
      <c r="I73" s="25" t="s">
        <v>101</v>
      </c>
      <c r="J73" s="25">
        <v>14.062044589836574</v>
      </c>
      <c r="K73" s="16"/>
    </row>
    <row r="74" spans="2:11" x14ac:dyDescent="0.2">
      <c r="D74" s="25">
        <v>-26.452328649586548</v>
      </c>
      <c r="E74" s="25">
        <v>-15.982680011383664</v>
      </c>
      <c r="F74" s="25">
        <v>-47.408516237696716</v>
      </c>
      <c r="G74" s="25">
        <v>19.032510813021219</v>
      </c>
      <c r="H74" s="25">
        <v>-20.967344558003859</v>
      </c>
      <c r="I74" s="25" t="s">
        <v>101</v>
      </c>
      <c r="J74" s="25">
        <v>-24.753805862100592</v>
      </c>
      <c r="K74" s="16"/>
    </row>
    <row r="75" spans="2:11" x14ac:dyDescent="0.2">
      <c r="B75" s="2" t="s">
        <v>18</v>
      </c>
      <c r="D75" s="25">
        <v>54.302649130999043</v>
      </c>
      <c r="E75" s="25">
        <v>6.8926463707072116</v>
      </c>
      <c r="F75" s="25">
        <v>34.152533203389538</v>
      </c>
      <c r="G75" s="25">
        <v>106.60809818106321</v>
      </c>
      <c r="H75" s="25">
        <v>4.60270002365246</v>
      </c>
      <c r="I75" s="25" t="s">
        <v>101</v>
      </c>
      <c r="J75" s="25">
        <v>43.571603187755954</v>
      </c>
      <c r="K75" s="16"/>
    </row>
    <row r="76" spans="2:11" x14ac:dyDescent="0.2">
      <c r="D76" s="25">
        <v>0.30852832291455456</v>
      </c>
      <c r="E76" s="25">
        <v>-17.287489089362353</v>
      </c>
      <c r="F76" s="25">
        <v>-6.4288197288777837</v>
      </c>
      <c r="G76" s="25">
        <v>-6.0632004084179414</v>
      </c>
      <c r="H76" s="25">
        <v>57.651157145846412</v>
      </c>
      <c r="I76" s="25" t="s">
        <v>101</v>
      </c>
      <c r="J76" s="25">
        <v>-1.8766557371566677</v>
      </c>
      <c r="K76" s="16"/>
    </row>
    <row r="77" spans="2:11" x14ac:dyDescent="0.2">
      <c r="B77" s="2" t="s">
        <v>19</v>
      </c>
      <c r="D77" s="25">
        <v>38.435669622774213</v>
      </c>
      <c r="E77" s="25">
        <v>34.168295505154532</v>
      </c>
      <c r="F77" s="25">
        <v>30.376860008322296</v>
      </c>
      <c r="G77" s="25">
        <v>56.855052608105012</v>
      </c>
      <c r="H77" s="25">
        <v>69.13561320115835</v>
      </c>
      <c r="I77" s="25" t="s">
        <v>101</v>
      </c>
      <c r="J77" s="25">
        <v>38.101441798953232</v>
      </c>
      <c r="K77" s="16"/>
    </row>
    <row r="78" spans="2:11" x14ac:dyDescent="0.2">
      <c r="D78" s="25">
        <v>-8.9213617716316946</v>
      </c>
      <c r="E78" s="25">
        <v>21.130147352871219</v>
      </c>
      <c r="F78" s="25">
        <v>-9.1208313884846604</v>
      </c>
      <c r="G78" s="25">
        <v>-48.444085818282943</v>
      </c>
      <c r="H78" s="25">
        <v>-28.97210628665421</v>
      </c>
      <c r="I78" s="25" t="s">
        <v>101</v>
      </c>
      <c r="J78" s="25">
        <v>-5.8576996662852423</v>
      </c>
      <c r="K78" s="16"/>
    </row>
    <row r="79" spans="2:11" x14ac:dyDescent="0.2">
      <c r="B79" s="2" t="s">
        <v>20</v>
      </c>
      <c r="D79" s="25">
        <v>19.584197831471627</v>
      </c>
      <c r="E79" s="25">
        <v>93.669375652641349</v>
      </c>
      <c r="F79" s="25">
        <v>19.910717996440269</v>
      </c>
      <c r="G79" s="25">
        <v>584.86114099155031</v>
      </c>
      <c r="H79" s="25">
        <v>77.547158189255356</v>
      </c>
      <c r="I79" s="25">
        <v>522.76422764227641</v>
      </c>
      <c r="J79" s="25">
        <v>52.310616847429003</v>
      </c>
      <c r="K79" s="16"/>
    </row>
    <row r="80" spans="2:11" x14ac:dyDescent="0.2">
      <c r="D80" s="25">
        <v>-8.661020253452449</v>
      </c>
      <c r="E80" s="25">
        <v>6.7061640509099334</v>
      </c>
      <c r="F80" s="25">
        <v>-6.127943861968788</v>
      </c>
      <c r="G80" s="25">
        <v>862.58266058589913</v>
      </c>
      <c r="H80" s="25">
        <v>9.0264520671834845</v>
      </c>
      <c r="I80" s="25" t="s">
        <v>101</v>
      </c>
      <c r="J80" s="25">
        <v>9.4137380959974166</v>
      </c>
      <c r="K80" s="16"/>
    </row>
    <row r="81" spans="2:11" s="1" customFormat="1" x14ac:dyDescent="0.2">
      <c r="B81" s="1" t="s">
        <v>7</v>
      </c>
      <c r="D81" s="23"/>
      <c r="E81" s="23"/>
      <c r="F81" s="23"/>
      <c r="G81" s="23"/>
      <c r="H81" s="23"/>
      <c r="I81" s="23"/>
      <c r="J81" s="23"/>
      <c r="K81" s="21"/>
    </row>
    <row r="82" spans="2:11" s="1" customFormat="1" x14ac:dyDescent="0.2">
      <c r="D82" s="23">
        <v>19.121082543488299</v>
      </c>
      <c r="E82" s="23">
        <v>65.73862054663843</v>
      </c>
      <c r="F82" s="23">
        <v>20.125754199379827</v>
      </c>
      <c r="G82" s="23">
        <v>293.32061273377616</v>
      </c>
      <c r="H82" s="23">
        <v>61.259935607155114</v>
      </c>
      <c r="I82" s="23">
        <v>522.76422764227641</v>
      </c>
      <c r="J82" s="23">
        <v>37.211541264398534</v>
      </c>
      <c r="K82" s="21"/>
    </row>
    <row r="83" spans="2:11" x14ac:dyDescent="0.2">
      <c r="D83" s="23">
        <v>-6.6767925189169119</v>
      </c>
      <c r="E83" s="23">
        <v>2.2661215818995828</v>
      </c>
      <c r="F83" s="23">
        <v>-6.1587119711005442</v>
      </c>
      <c r="G83" s="23">
        <v>277.22452885947632</v>
      </c>
      <c r="H83" s="23">
        <v>5.8884642309946713</v>
      </c>
      <c r="I83" s="23" t="s">
        <v>101</v>
      </c>
      <c r="J83" s="23">
        <v>2.6679144699804311</v>
      </c>
      <c r="K83" s="16"/>
    </row>
    <row r="84" spans="2:11" x14ac:dyDescent="0.2">
      <c r="E84" s="16"/>
      <c r="F84" s="16"/>
      <c r="G84" s="16"/>
      <c r="H84" s="16"/>
      <c r="I84" s="16"/>
      <c r="J84" s="16"/>
      <c r="K84" s="16"/>
    </row>
    <row r="85" spans="2:11" x14ac:dyDescent="0.2">
      <c r="E85" s="16"/>
      <c r="F85" s="16"/>
      <c r="G85" s="16"/>
      <c r="H85" s="16"/>
      <c r="I85" s="16"/>
      <c r="J85" s="16"/>
      <c r="K85" s="16"/>
    </row>
    <row r="86" spans="2:11" x14ac:dyDescent="0.2">
      <c r="E86" s="16"/>
      <c r="F86" s="16"/>
      <c r="G86" s="16"/>
      <c r="H86" s="16"/>
      <c r="I86" s="16"/>
      <c r="J86" s="16"/>
      <c r="K86" s="16"/>
    </row>
  </sheetData>
  <pageMargins left="0.7" right="0.7" top="0.7" bottom="0.7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"/>
  <sheetViews>
    <sheetView topLeftCell="A22" zoomScale="80" zoomScaleNormal="80" workbookViewId="0">
      <selection activeCell="A4" sqref="A4:L4"/>
    </sheetView>
  </sheetViews>
  <sheetFormatPr defaultColWidth="8.85546875" defaultRowHeight="12.75" x14ac:dyDescent="0.2"/>
  <cols>
    <col min="1" max="1" width="24.85546875" style="2" customWidth="1"/>
    <col min="2" max="2" width="22.5703125" style="2" customWidth="1"/>
    <col min="3" max="12" width="14" style="2" customWidth="1"/>
    <col min="13" max="17" width="13.140625" style="2" customWidth="1"/>
    <col min="18" max="16384" width="8.85546875" style="2"/>
  </cols>
  <sheetData>
    <row r="1" spans="1:17" s="1" customFormat="1" x14ac:dyDescent="0.2">
      <c r="A1" s="1" t="s">
        <v>81</v>
      </c>
    </row>
    <row r="2" spans="1:17" s="1" customFormat="1" x14ac:dyDescent="0.2">
      <c r="A2" s="1" t="s">
        <v>26</v>
      </c>
    </row>
    <row r="3" spans="1:17" s="1" customFormat="1" x14ac:dyDescent="0.2"/>
    <row r="4" spans="1:17" s="5" customFormat="1" ht="37.5" customHeight="1" x14ac:dyDescent="0.25">
      <c r="A4" s="52" t="s">
        <v>111</v>
      </c>
      <c r="B4" s="52" t="s">
        <v>110</v>
      </c>
      <c r="C4" s="52" t="s">
        <v>27</v>
      </c>
      <c r="D4" s="52" t="s">
        <v>90</v>
      </c>
      <c r="E4" s="52" t="s">
        <v>91</v>
      </c>
      <c r="F4" s="52" t="s">
        <v>92</v>
      </c>
      <c r="G4" s="52" t="s">
        <v>93</v>
      </c>
      <c r="H4" s="52" t="s">
        <v>94</v>
      </c>
      <c r="I4" s="52" t="s">
        <v>95</v>
      </c>
      <c r="J4" s="52" t="s">
        <v>96</v>
      </c>
      <c r="K4" s="52" t="s">
        <v>97</v>
      </c>
      <c r="L4" s="52" t="s">
        <v>7</v>
      </c>
    </row>
    <row r="6" spans="1:17" x14ac:dyDescent="0.2">
      <c r="A6" s="2" t="s">
        <v>28</v>
      </c>
      <c r="B6" s="26" t="s">
        <v>102</v>
      </c>
      <c r="C6" s="20">
        <v>81</v>
      </c>
      <c r="D6" s="20">
        <v>252</v>
      </c>
      <c r="E6" s="20">
        <v>35</v>
      </c>
      <c r="F6" s="20">
        <v>45</v>
      </c>
      <c r="G6" s="20">
        <v>46</v>
      </c>
      <c r="H6" s="20">
        <v>61</v>
      </c>
      <c r="I6" s="20">
        <v>39</v>
      </c>
      <c r="J6" s="20">
        <v>199</v>
      </c>
      <c r="K6" s="20">
        <v>143</v>
      </c>
      <c r="L6" s="20">
        <f>SUM(C6:K6)</f>
        <v>901</v>
      </c>
    </row>
    <row r="7" spans="1:17" x14ac:dyDescent="0.2">
      <c r="B7" s="26" t="s">
        <v>103</v>
      </c>
      <c r="C7" s="20">
        <v>94</v>
      </c>
      <c r="D7" s="20">
        <v>87</v>
      </c>
      <c r="E7" s="20">
        <v>64</v>
      </c>
      <c r="F7" s="20">
        <v>76</v>
      </c>
      <c r="G7" s="20">
        <v>17</v>
      </c>
      <c r="H7" s="20">
        <v>133</v>
      </c>
      <c r="I7" s="20">
        <v>39</v>
      </c>
      <c r="J7" s="20">
        <v>159</v>
      </c>
      <c r="K7" s="20">
        <v>211</v>
      </c>
      <c r="L7" s="20">
        <f t="shared" ref="L7:L47" si="0">SUM(C7:K7)</f>
        <v>880</v>
      </c>
    </row>
    <row r="8" spans="1:17" s="34" customFormat="1" ht="14.25" x14ac:dyDescent="0.2">
      <c r="B8" s="38" t="s">
        <v>104</v>
      </c>
      <c r="C8" s="46">
        <v>108</v>
      </c>
      <c r="D8" s="46">
        <v>132</v>
      </c>
      <c r="E8" s="46">
        <v>56</v>
      </c>
      <c r="F8" s="46">
        <v>26</v>
      </c>
      <c r="G8" s="46">
        <v>72</v>
      </c>
      <c r="H8" s="46">
        <v>84</v>
      </c>
      <c r="I8" s="46">
        <v>37</v>
      </c>
      <c r="J8" s="46">
        <v>175</v>
      </c>
      <c r="K8" s="46">
        <v>169</v>
      </c>
      <c r="L8" s="46">
        <f t="shared" si="0"/>
        <v>859</v>
      </c>
      <c r="M8" s="41"/>
      <c r="N8" s="41"/>
      <c r="O8" s="41"/>
      <c r="P8" s="41"/>
      <c r="Q8" s="41"/>
    </row>
    <row r="9" spans="1:17" s="34" customFormat="1" x14ac:dyDescent="0.2">
      <c r="A9" s="34" t="s">
        <v>29</v>
      </c>
      <c r="B9" s="35"/>
      <c r="C9" s="46">
        <v>209</v>
      </c>
      <c r="D9" s="46">
        <v>526</v>
      </c>
      <c r="E9" s="46">
        <v>122</v>
      </c>
      <c r="F9" s="46">
        <v>84</v>
      </c>
      <c r="G9" s="46">
        <v>12</v>
      </c>
      <c r="H9" s="46">
        <v>110</v>
      </c>
      <c r="I9" s="46">
        <v>104</v>
      </c>
      <c r="J9" s="46">
        <v>163</v>
      </c>
      <c r="K9" s="46">
        <v>57</v>
      </c>
      <c r="L9" s="46">
        <f t="shared" si="0"/>
        <v>1387</v>
      </c>
      <c r="M9" s="41"/>
      <c r="N9" s="41"/>
      <c r="O9" s="41"/>
      <c r="P9" s="41"/>
      <c r="Q9" s="41"/>
    </row>
    <row r="10" spans="1:17" s="34" customFormat="1" x14ac:dyDescent="0.2">
      <c r="C10" s="46">
        <v>275</v>
      </c>
      <c r="D10" s="46">
        <v>498</v>
      </c>
      <c r="E10" s="46">
        <v>230</v>
      </c>
      <c r="F10" s="46">
        <v>101</v>
      </c>
      <c r="G10" s="46">
        <v>39</v>
      </c>
      <c r="H10" s="46">
        <v>124</v>
      </c>
      <c r="I10" s="46">
        <v>111</v>
      </c>
      <c r="J10" s="46">
        <v>172</v>
      </c>
      <c r="K10" s="46">
        <v>73</v>
      </c>
      <c r="L10" s="46">
        <f t="shared" si="0"/>
        <v>1623</v>
      </c>
      <c r="M10" s="41"/>
      <c r="N10" s="41"/>
      <c r="O10" s="41"/>
      <c r="P10" s="41"/>
      <c r="Q10" s="41"/>
    </row>
    <row r="11" spans="1:17" s="34" customFormat="1" x14ac:dyDescent="0.2">
      <c r="C11" s="46">
        <v>232</v>
      </c>
      <c r="D11" s="46">
        <v>511</v>
      </c>
      <c r="E11" s="46">
        <v>284</v>
      </c>
      <c r="F11" s="46">
        <v>92</v>
      </c>
      <c r="G11" s="46">
        <v>48</v>
      </c>
      <c r="H11" s="46">
        <v>111</v>
      </c>
      <c r="I11" s="46">
        <v>110</v>
      </c>
      <c r="J11" s="46">
        <v>182</v>
      </c>
      <c r="K11" s="46">
        <v>131</v>
      </c>
      <c r="L11" s="46">
        <f t="shared" si="0"/>
        <v>1701</v>
      </c>
      <c r="M11" s="41"/>
      <c r="N11" s="41"/>
      <c r="O11" s="41"/>
      <c r="P11" s="41"/>
      <c r="Q11" s="41"/>
    </row>
    <row r="12" spans="1:17" s="34" customFormat="1" x14ac:dyDescent="0.2">
      <c r="A12" s="34" t="s">
        <v>30</v>
      </c>
      <c r="C12" s="46">
        <v>1115</v>
      </c>
      <c r="D12" s="46">
        <v>831</v>
      </c>
      <c r="E12" s="46">
        <v>158</v>
      </c>
      <c r="F12" s="46">
        <v>318</v>
      </c>
      <c r="G12" s="46">
        <v>19</v>
      </c>
      <c r="H12" s="46">
        <v>580</v>
      </c>
      <c r="I12" s="46">
        <v>258</v>
      </c>
      <c r="J12" s="46">
        <v>742</v>
      </c>
      <c r="K12" s="46">
        <v>230</v>
      </c>
      <c r="L12" s="46">
        <f t="shared" si="0"/>
        <v>4251</v>
      </c>
      <c r="M12" s="41"/>
      <c r="N12" s="41"/>
      <c r="O12" s="41"/>
      <c r="P12" s="41"/>
      <c r="Q12" s="41"/>
    </row>
    <row r="13" spans="1:17" s="34" customFormat="1" x14ac:dyDescent="0.2">
      <c r="C13" s="46">
        <v>1573</v>
      </c>
      <c r="D13" s="46">
        <v>1048</v>
      </c>
      <c r="E13" s="46">
        <v>463</v>
      </c>
      <c r="F13" s="46">
        <v>382</v>
      </c>
      <c r="G13" s="46">
        <v>24</v>
      </c>
      <c r="H13" s="46">
        <v>663</v>
      </c>
      <c r="I13" s="46">
        <v>216</v>
      </c>
      <c r="J13" s="46">
        <v>866</v>
      </c>
      <c r="K13" s="46">
        <v>360</v>
      </c>
      <c r="L13" s="46">
        <f t="shared" si="0"/>
        <v>5595</v>
      </c>
      <c r="M13" s="41"/>
      <c r="N13" s="41"/>
      <c r="O13" s="41"/>
      <c r="P13" s="41"/>
      <c r="Q13" s="41"/>
    </row>
    <row r="14" spans="1:17" s="34" customFormat="1" x14ac:dyDescent="0.2">
      <c r="C14" s="46">
        <v>1377</v>
      </c>
      <c r="D14" s="46">
        <v>849</v>
      </c>
      <c r="E14" s="46">
        <v>179</v>
      </c>
      <c r="F14" s="46">
        <v>209</v>
      </c>
      <c r="G14" s="46">
        <v>21</v>
      </c>
      <c r="H14" s="46">
        <v>586</v>
      </c>
      <c r="I14" s="46">
        <v>209</v>
      </c>
      <c r="J14" s="46">
        <v>774</v>
      </c>
      <c r="K14" s="46">
        <v>509</v>
      </c>
      <c r="L14" s="46">
        <f t="shared" si="0"/>
        <v>4713</v>
      </c>
      <c r="M14" s="41"/>
      <c r="N14" s="41"/>
      <c r="O14" s="41"/>
      <c r="P14" s="41"/>
      <c r="Q14" s="41"/>
    </row>
    <row r="15" spans="1:17" s="34" customFormat="1" x14ac:dyDescent="0.2">
      <c r="A15" s="34" t="s">
        <v>31</v>
      </c>
      <c r="C15" s="46">
        <v>5</v>
      </c>
      <c r="D15" s="46">
        <v>43</v>
      </c>
      <c r="E15" s="46">
        <v>17</v>
      </c>
      <c r="F15" s="46">
        <v>4</v>
      </c>
      <c r="G15" s="46">
        <v>6</v>
      </c>
      <c r="H15" s="46">
        <v>8</v>
      </c>
      <c r="I15" s="46">
        <v>20</v>
      </c>
      <c r="J15" s="46">
        <v>6</v>
      </c>
      <c r="K15" s="46">
        <v>26</v>
      </c>
      <c r="L15" s="46">
        <f t="shared" si="0"/>
        <v>135</v>
      </c>
      <c r="M15" s="41"/>
      <c r="N15" s="41"/>
      <c r="O15" s="41"/>
      <c r="P15" s="41"/>
      <c r="Q15" s="41"/>
    </row>
    <row r="16" spans="1:17" s="34" customFormat="1" x14ac:dyDescent="0.2">
      <c r="C16" s="46">
        <v>11</v>
      </c>
      <c r="D16" s="46">
        <v>48</v>
      </c>
      <c r="E16" s="46">
        <v>50</v>
      </c>
      <c r="F16" s="46">
        <v>4</v>
      </c>
      <c r="G16" s="46">
        <v>3</v>
      </c>
      <c r="H16" s="46">
        <v>17</v>
      </c>
      <c r="I16" s="46">
        <v>16</v>
      </c>
      <c r="J16" s="46">
        <v>9</v>
      </c>
      <c r="K16" s="46">
        <v>20</v>
      </c>
      <c r="L16" s="46">
        <f t="shared" si="0"/>
        <v>178</v>
      </c>
      <c r="M16" s="41"/>
      <c r="N16" s="41"/>
      <c r="O16" s="41"/>
      <c r="P16" s="41"/>
      <c r="Q16" s="41"/>
    </row>
    <row r="17" spans="1:17" s="34" customFormat="1" x14ac:dyDescent="0.2">
      <c r="C17" s="46">
        <v>7</v>
      </c>
      <c r="D17" s="46">
        <v>58</v>
      </c>
      <c r="E17" s="46">
        <v>74</v>
      </c>
      <c r="F17" s="46">
        <v>6</v>
      </c>
      <c r="G17" s="46">
        <v>5</v>
      </c>
      <c r="H17" s="46">
        <v>18</v>
      </c>
      <c r="I17" s="46">
        <v>16</v>
      </c>
      <c r="J17" s="46">
        <v>11</v>
      </c>
      <c r="K17" s="46">
        <v>36</v>
      </c>
      <c r="L17" s="46">
        <f t="shared" si="0"/>
        <v>231</v>
      </c>
      <c r="M17" s="41"/>
      <c r="N17" s="41"/>
      <c r="O17" s="41"/>
      <c r="P17" s="41"/>
      <c r="Q17" s="41"/>
    </row>
    <row r="18" spans="1:17" s="34" customFormat="1" x14ac:dyDescent="0.2">
      <c r="A18" s="34" t="s">
        <v>32</v>
      </c>
      <c r="C18" s="46">
        <v>136</v>
      </c>
      <c r="D18" s="46">
        <v>87</v>
      </c>
      <c r="E18" s="46">
        <v>48</v>
      </c>
      <c r="F18" s="46">
        <v>17</v>
      </c>
      <c r="G18" s="46">
        <v>15</v>
      </c>
      <c r="H18" s="46">
        <v>55</v>
      </c>
      <c r="I18" s="46">
        <v>14</v>
      </c>
      <c r="J18" s="46">
        <v>119</v>
      </c>
      <c r="K18" s="46">
        <v>26</v>
      </c>
      <c r="L18" s="46">
        <f t="shared" si="0"/>
        <v>517</v>
      </c>
      <c r="M18" s="41"/>
      <c r="N18" s="41"/>
      <c r="O18" s="41"/>
      <c r="P18" s="41"/>
      <c r="Q18" s="41"/>
    </row>
    <row r="19" spans="1:17" s="34" customFormat="1" x14ac:dyDescent="0.2">
      <c r="C19" s="46">
        <v>220</v>
      </c>
      <c r="D19" s="46">
        <v>71</v>
      </c>
      <c r="E19" s="46">
        <v>44</v>
      </c>
      <c r="F19" s="46">
        <v>18</v>
      </c>
      <c r="G19" s="46">
        <v>5</v>
      </c>
      <c r="H19" s="46">
        <v>97</v>
      </c>
      <c r="I19" s="46">
        <v>19</v>
      </c>
      <c r="J19" s="46">
        <v>120</v>
      </c>
      <c r="K19" s="46">
        <v>62</v>
      </c>
      <c r="L19" s="46">
        <f t="shared" si="0"/>
        <v>656</v>
      </c>
      <c r="M19" s="41"/>
      <c r="N19" s="41"/>
      <c r="O19" s="41"/>
      <c r="P19" s="41"/>
      <c r="Q19" s="41"/>
    </row>
    <row r="20" spans="1:17" s="34" customFormat="1" x14ac:dyDescent="0.2">
      <c r="C20" s="46">
        <v>185</v>
      </c>
      <c r="D20" s="46">
        <v>66</v>
      </c>
      <c r="E20" s="46">
        <v>40</v>
      </c>
      <c r="F20" s="46">
        <v>11</v>
      </c>
      <c r="G20" s="46">
        <v>3</v>
      </c>
      <c r="H20" s="46">
        <v>59</v>
      </c>
      <c r="I20" s="46">
        <v>22</v>
      </c>
      <c r="J20" s="46">
        <v>128</v>
      </c>
      <c r="K20" s="46">
        <v>36</v>
      </c>
      <c r="L20" s="46">
        <f t="shared" si="0"/>
        <v>550</v>
      </c>
      <c r="M20" s="41"/>
      <c r="N20" s="41"/>
      <c r="O20" s="41"/>
      <c r="P20" s="41"/>
      <c r="Q20" s="41"/>
    </row>
    <row r="21" spans="1:17" s="34" customFormat="1" x14ac:dyDescent="0.2">
      <c r="A21" s="34" t="s">
        <v>33</v>
      </c>
      <c r="C21" s="46">
        <v>158</v>
      </c>
      <c r="D21" s="46">
        <v>55</v>
      </c>
      <c r="E21" s="46">
        <v>17</v>
      </c>
      <c r="F21" s="46">
        <v>17</v>
      </c>
      <c r="G21" s="46">
        <v>13</v>
      </c>
      <c r="H21" s="46">
        <v>114</v>
      </c>
      <c r="I21" s="46">
        <v>61</v>
      </c>
      <c r="J21" s="46">
        <v>124</v>
      </c>
      <c r="K21" s="46">
        <v>12</v>
      </c>
      <c r="L21" s="46">
        <f t="shared" si="0"/>
        <v>571</v>
      </c>
      <c r="M21" s="41"/>
      <c r="N21" s="41"/>
      <c r="O21" s="41"/>
      <c r="P21" s="41"/>
      <c r="Q21" s="41"/>
    </row>
    <row r="22" spans="1:17" s="34" customFormat="1" x14ac:dyDescent="0.2">
      <c r="C22" s="46">
        <v>220</v>
      </c>
      <c r="D22" s="46">
        <v>52</v>
      </c>
      <c r="E22" s="46">
        <v>29</v>
      </c>
      <c r="F22" s="46">
        <v>26</v>
      </c>
      <c r="G22" s="46">
        <v>19</v>
      </c>
      <c r="H22" s="46">
        <v>143</v>
      </c>
      <c r="I22" s="46">
        <v>66</v>
      </c>
      <c r="J22" s="46">
        <v>131</v>
      </c>
      <c r="K22" s="46">
        <v>35</v>
      </c>
      <c r="L22" s="46">
        <f t="shared" si="0"/>
        <v>721</v>
      </c>
      <c r="M22" s="41"/>
      <c r="N22" s="41"/>
      <c r="O22" s="41"/>
      <c r="P22" s="41"/>
      <c r="Q22" s="41"/>
    </row>
    <row r="23" spans="1:17" s="34" customFormat="1" x14ac:dyDescent="0.2">
      <c r="C23" s="46">
        <v>216</v>
      </c>
      <c r="D23" s="46">
        <v>56</v>
      </c>
      <c r="E23" s="46">
        <v>17</v>
      </c>
      <c r="F23" s="46">
        <v>18</v>
      </c>
      <c r="G23" s="46">
        <v>20</v>
      </c>
      <c r="H23" s="46">
        <v>148</v>
      </c>
      <c r="I23" s="46">
        <v>54</v>
      </c>
      <c r="J23" s="46">
        <v>121</v>
      </c>
      <c r="K23" s="46">
        <v>38</v>
      </c>
      <c r="L23" s="46">
        <f t="shared" si="0"/>
        <v>688</v>
      </c>
      <c r="M23" s="41"/>
      <c r="N23" s="41"/>
      <c r="O23" s="41"/>
      <c r="P23" s="41"/>
      <c r="Q23" s="41"/>
    </row>
    <row r="24" spans="1:17" x14ac:dyDescent="0.2">
      <c r="A24" s="2" t="s">
        <v>34</v>
      </c>
      <c r="C24" s="20">
        <v>944</v>
      </c>
      <c r="D24" s="20">
        <v>223</v>
      </c>
      <c r="E24" s="20">
        <v>17</v>
      </c>
      <c r="F24" s="20">
        <v>46</v>
      </c>
      <c r="G24" s="20">
        <v>3</v>
      </c>
      <c r="H24" s="20">
        <v>251</v>
      </c>
      <c r="I24" s="20">
        <v>34</v>
      </c>
      <c r="J24" s="20">
        <v>568</v>
      </c>
      <c r="K24" s="20">
        <v>90</v>
      </c>
      <c r="L24" s="20">
        <f t="shared" si="0"/>
        <v>2176</v>
      </c>
      <c r="M24" s="16"/>
      <c r="N24" s="16"/>
      <c r="O24" s="16"/>
      <c r="P24" s="16"/>
      <c r="Q24" s="16"/>
    </row>
    <row r="25" spans="1:17" x14ac:dyDescent="0.2">
      <c r="C25" s="20">
        <v>1147</v>
      </c>
      <c r="D25" s="20">
        <v>260</v>
      </c>
      <c r="E25" s="20">
        <v>18</v>
      </c>
      <c r="F25" s="20">
        <v>43</v>
      </c>
      <c r="G25" s="20">
        <v>4</v>
      </c>
      <c r="H25" s="20">
        <v>270</v>
      </c>
      <c r="I25" s="20">
        <v>20</v>
      </c>
      <c r="J25" s="20">
        <v>583</v>
      </c>
      <c r="K25" s="20">
        <v>110</v>
      </c>
      <c r="L25" s="20">
        <f t="shared" si="0"/>
        <v>2455</v>
      </c>
      <c r="M25" s="16"/>
      <c r="N25" s="16"/>
      <c r="O25" s="16"/>
      <c r="P25" s="16"/>
      <c r="Q25" s="16"/>
    </row>
    <row r="26" spans="1:17" x14ac:dyDescent="0.2">
      <c r="C26" s="20">
        <v>1246</v>
      </c>
      <c r="D26" s="20">
        <v>204</v>
      </c>
      <c r="E26" s="20">
        <v>27</v>
      </c>
      <c r="F26" s="20">
        <v>56</v>
      </c>
      <c r="G26" s="20">
        <v>3</v>
      </c>
      <c r="H26" s="20">
        <v>288</v>
      </c>
      <c r="I26" s="20">
        <v>31</v>
      </c>
      <c r="J26" s="20">
        <v>628</v>
      </c>
      <c r="K26" s="20">
        <v>126</v>
      </c>
      <c r="L26" s="20">
        <f t="shared" si="0"/>
        <v>2609</v>
      </c>
      <c r="M26" s="16"/>
      <c r="N26" s="16"/>
      <c r="O26" s="16"/>
      <c r="P26" s="16"/>
      <c r="Q26" s="16"/>
    </row>
    <row r="27" spans="1:17" x14ac:dyDescent="0.2">
      <c r="A27" s="2" t="s">
        <v>35</v>
      </c>
      <c r="C27" s="20">
        <v>10</v>
      </c>
      <c r="D27" s="20">
        <v>19</v>
      </c>
      <c r="E27" s="20">
        <v>14</v>
      </c>
      <c r="F27" s="20">
        <v>12</v>
      </c>
      <c r="G27" s="20">
        <v>5</v>
      </c>
      <c r="H27" s="20">
        <v>0</v>
      </c>
      <c r="I27" s="20">
        <v>2</v>
      </c>
      <c r="J27" s="20">
        <v>29</v>
      </c>
      <c r="K27" s="20">
        <v>9</v>
      </c>
      <c r="L27" s="20">
        <f t="shared" si="0"/>
        <v>100</v>
      </c>
      <c r="M27" s="16"/>
      <c r="N27" s="16"/>
      <c r="O27" s="16"/>
      <c r="P27" s="16"/>
      <c r="Q27" s="16"/>
    </row>
    <row r="28" spans="1:17" x14ac:dyDescent="0.2">
      <c r="C28" s="20">
        <v>12</v>
      </c>
      <c r="D28" s="20">
        <v>39</v>
      </c>
      <c r="E28" s="20">
        <v>5</v>
      </c>
      <c r="F28" s="20">
        <v>12</v>
      </c>
      <c r="G28" s="20">
        <v>3</v>
      </c>
      <c r="H28" s="20">
        <v>1</v>
      </c>
      <c r="I28" s="20">
        <v>6</v>
      </c>
      <c r="J28" s="20">
        <v>61</v>
      </c>
      <c r="K28" s="20">
        <v>7</v>
      </c>
      <c r="L28" s="20">
        <f t="shared" si="0"/>
        <v>146</v>
      </c>
      <c r="M28" s="16"/>
      <c r="N28" s="16"/>
      <c r="O28" s="16"/>
      <c r="P28" s="16"/>
      <c r="Q28" s="16"/>
    </row>
    <row r="29" spans="1:17" x14ac:dyDescent="0.2">
      <c r="C29" s="20">
        <v>12</v>
      </c>
      <c r="D29" s="20">
        <v>40</v>
      </c>
      <c r="E29" s="20">
        <v>11</v>
      </c>
      <c r="F29" s="20">
        <v>13</v>
      </c>
      <c r="G29" s="20">
        <v>3</v>
      </c>
      <c r="H29" s="20">
        <v>0</v>
      </c>
      <c r="I29" s="20">
        <v>5</v>
      </c>
      <c r="J29" s="20">
        <v>72</v>
      </c>
      <c r="K29" s="20">
        <v>6</v>
      </c>
      <c r="L29" s="20">
        <f t="shared" si="0"/>
        <v>162</v>
      </c>
      <c r="M29" s="16"/>
      <c r="N29" s="16"/>
      <c r="O29" s="16"/>
      <c r="P29" s="16"/>
      <c r="Q29" s="16"/>
    </row>
    <row r="30" spans="1:17" x14ac:dyDescent="0.2">
      <c r="A30" s="2" t="s">
        <v>36</v>
      </c>
      <c r="C30" s="20">
        <v>33</v>
      </c>
      <c r="D30" s="20">
        <v>9</v>
      </c>
      <c r="E30" s="20">
        <v>3</v>
      </c>
      <c r="F30" s="20">
        <v>15</v>
      </c>
      <c r="G30" s="20">
        <v>0</v>
      </c>
      <c r="H30" s="20">
        <v>13</v>
      </c>
      <c r="I30" s="20">
        <v>0</v>
      </c>
      <c r="J30" s="20">
        <v>55</v>
      </c>
      <c r="K30" s="20">
        <v>26</v>
      </c>
      <c r="L30" s="20">
        <f t="shared" si="0"/>
        <v>154</v>
      </c>
      <c r="M30" s="16"/>
      <c r="N30" s="16"/>
      <c r="O30" s="16"/>
      <c r="P30" s="16"/>
      <c r="Q30" s="16"/>
    </row>
    <row r="31" spans="1:17" x14ac:dyDescent="0.2">
      <c r="C31" s="20">
        <v>44</v>
      </c>
      <c r="D31" s="20">
        <v>17</v>
      </c>
      <c r="E31" s="20">
        <v>2</v>
      </c>
      <c r="F31" s="20">
        <v>6</v>
      </c>
      <c r="G31" s="20">
        <v>0</v>
      </c>
      <c r="H31" s="20">
        <v>18</v>
      </c>
      <c r="I31" s="20">
        <v>0</v>
      </c>
      <c r="J31" s="20">
        <v>68</v>
      </c>
      <c r="K31" s="20">
        <v>44</v>
      </c>
      <c r="L31" s="20">
        <f t="shared" si="0"/>
        <v>199</v>
      </c>
      <c r="M31" s="16"/>
      <c r="N31" s="16"/>
      <c r="O31" s="16"/>
      <c r="P31" s="16"/>
      <c r="Q31" s="16"/>
    </row>
    <row r="32" spans="1:17" x14ac:dyDescent="0.2">
      <c r="C32" s="20">
        <v>47</v>
      </c>
      <c r="D32" s="20">
        <v>9</v>
      </c>
      <c r="E32" s="20">
        <v>9</v>
      </c>
      <c r="F32" s="20">
        <v>4</v>
      </c>
      <c r="G32" s="20">
        <v>0</v>
      </c>
      <c r="H32" s="20">
        <v>20</v>
      </c>
      <c r="I32" s="20">
        <v>0</v>
      </c>
      <c r="J32" s="20">
        <v>72</v>
      </c>
      <c r="K32" s="20">
        <v>19</v>
      </c>
      <c r="L32" s="20">
        <f t="shared" si="0"/>
        <v>180</v>
      </c>
      <c r="M32" s="16"/>
      <c r="N32" s="16"/>
      <c r="O32" s="16"/>
      <c r="P32" s="16"/>
      <c r="Q32" s="16"/>
    </row>
    <row r="33" spans="1:17" x14ac:dyDescent="0.2">
      <c r="A33" s="2" t="s">
        <v>37</v>
      </c>
      <c r="C33" s="20">
        <v>255</v>
      </c>
      <c r="D33" s="20">
        <v>56</v>
      </c>
      <c r="E33" s="20">
        <v>2</v>
      </c>
      <c r="F33" s="20">
        <v>1</v>
      </c>
      <c r="G33" s="20">
        <v>0</v>
      </c>
      <c r="H33" s="20">
        <v>104</v>
      </c>
      <c r="I33" s="20">
        <v>46</v>
      </c>
      <c r="J33" s="20">
        <v>185</v>
      </c>
      <c r="K33" s="20">
        <v>54</v>
      </c>
      <c r="L33" s="20">
        <f t="shared" si="0"/>
        <v>703</v>
      </c>
      <c r="M33" s="16"/>
      <c r="N33" s="16"/>
      <c r="O33" s="16"/>
      <c r="P33" s="16"/>
      <c r="Q33" s="16"/>
    </row>
    <row r="34" spans="1:17" x14ac:dyDescent="0.2">
      <c r="C34" s="20">
        <v>255</v>
      </c>
      <c r="D34" s="20">
        <v>103</v>
      </c>
      <c r="E34" s="20">
        <v>7</v>
      </c>
      <c r="F34" s="20">
        <v>1</v>
      </c>
      <c r="G34" s="20">
        <v>0</v>
      </c>
      <c r="H34" s="20">
        <v>111</v>
      </c>
      <c r="I34" s="20">
        <v>68</v>
      </c>
      <c r="J34" s="20">
        <v>222</v>
      </c>
      <c r="K34" s="20">
        <v>36</v>
      </c>
      <c r="L34" s="20">
        <f t="shared" si="0"/>
        <v>803</v>
      </c>
      <c r="M34" s="16"/>
      <c r="N34" s="16"/>
      <c r="O34" s="16"/>
      <c r="P34" s="16"/>
      <c r="Q34" s="16"/>
    </row>
    <row r="35" spans="1:17" x14ac:dyDescent="0.2">
      <c r="C35" s="20">
        <v>259</v>
      </c>
      <c r="D35" s="20">
        <v>93</v>
      </c>
      <c r="E35" s="20">
        <v>3</v>
      </c>
      <c r="F35" s="20">
        <v>0</v>
      </c>
      <c r="G35" s="20">
        <v>1</v>
      </c>
      <c r="H35" s="20">
        <v>93</v>
      </c>
      <c r="I35" s="20">
        <v>56</v>
      </c>
      <c r="J35" s="20">
        <v>234</v>
      </c>
      <c r="K35" s="20">
        <v>47</v>
      </c>
      <c r="L35" s="20">
        <f t="shared" si="0"/>
        <v>786</v>
      </c>
      <c r="M35" s="16"/>
      <c r="N35" s="16"/>
      <c r="O35" s="16"/>
      <c r="P35" s="16"/>
      <c r="Q35" s="16"/>
    </row>
    <row r="36" spans="1:17" x14ac:dyDescent="0.2">
      <c r="A36" s="2" t="s">
        <v>38</v>
      </c>
      <c r="C36" s="20">
        <v>74</v>
      </c>
      <c r="D36" s="20">
        <v>67</v>
      </c>
      <c r="E36" s="20">
        <v>37</v>
      </c>
      <c r="F36" s="20">
        <v>42</v>
      </c>
      <c r="G36" s="20">
        <v>18</v>
      </c>
      <c r="H36" s="20">
        <v>55</v>
      </c>
      <c r="I36" s="20">
        <v>56</v>
      </c>
      <c r="J36" s="20">
        <v>110</v>
      </c>
      <c r="K36" s="20">
        <v>18</v>
      </c>
      <c r="L36" s="20">
        <f t="shared" si="0"/>
        <v>477</v>
      </c>
      <c r="M36" s="16"/>
      <c r="N36" s="16"/>
      <c r="O36" s="16"/>
      <c r="P36" s="16"/>
      <c r="Q36" s="16"/>
    </row>
    <row r="37" spans="1:17" x14ac:dyDescent="0.2">
      <c r="C37" s="20">
        <v>90</v>
      </c>
      <c r="D37" s="20">
        <v>73</v>
      </c>
      <c r="E37" s="20">
        <v>47</v>
      </c>
      <c r="F37" s="20">
        <v>34</v>
      </c>
      <c r="G37" s="20">
        <v>15</v>
      </c>
      <c r="H37" s="20">
        <v>48</v>
      </c>
      <c r="I37" s="20">
        <v>54</v>
      </c>
      <c r="J37" s="20">
        <v>143</v>
      </c>
      <c r="K37" s="20">
        <v>29</v>
      </c>
      <c r="L37" s="20">
        <f t="shared" si="0"/>
        <v>533</v>
      </c>
      <c r="M37" s="16"/>
      <c r="N37" s="16"/>
      <c r="O37" s="16"/>
      <c r="P37" s="16"/>
      <c r="Q37" s="16"/>
    </row>
    <row r="38" spans="1:17" x14ac:dyDescent="0.2">
      <c r="C38" s="20">
        <v>105</v>
      </c>
      <c r="D38" s="20">
        <v>86</v>
      </c>
      <c r="E38" s="20">
        <v>46</v>
      </c>
      <c r="F38" s="20">
        <v>38</v>
      </c>
      <c r="G38" s="20">
        <v>17</v>
      </c>
      <c r="H38" s="20">
        <v>39</v>
      </c>
      <c r="I38" s="20">
        <v>45</v>
      </c>
      <c r="J38" s="20">
        <v>147</v>
      </c>
      <c r="K38" s="20">
        <v>40</v>
      </c>
      <c r="L38" s="20">
        <f t="shared" si="0"/>
        <v>563</v>
      </c>
      <c r="M38" s="16"/>
      <c r="N38" s="16"/>
      <c r="O38" s="16"/>
      <c r="P38" s="16"/>
      <c r="Q38" s="16"/>
    </row>
    <row r="39" spans="1:17" x14ac:dyDescent="0.2">
      <c r="A39" s="2" t="s">
        <v>39</v>
      </c>
      <c r="C39" s="20">
        <v>418</v>
      </c>
      <c r="D39" s="20">
        <v>118</v>
      </c>
      <c r="E39" s="20">
        <v>13</v>
      </c>
      <c r="F39" s="20">
        <v>1</v>
      </c>
      <c r="G39" s="20">
        <v>0</v>
      </c>
      <c r="H39" s="20">
        <v>96</v>
      </c>
      <c r="I39" s="20">
        <v>77</v>
      </c>
      <c r="J39" s="20">
        <v>289</v>
      </c>
      <c r="K39" s="20">
        <v>10</v>
      </c>
      <c r="L39" s="20">
        <f t="shared" si="0"/>
        <v>1022</v>
      </c>
      <c r="M39" s="16"/>
      <c r="N39" s="16"/>
      <c r="O39" s="16"/>
      <c r="P39" s="16"/>
      <c r="Q39" s="16"/>
    </row>
    <row r="40" spans="1:17" x14ac:dyDescent="0.2">
      <c r="C40" s="20">
        <v>439</v>
      </c>
      <c r="D40" s="20">
        <v>123</v>
      </c>
      <c r="E40" s="20">
        <v>9</v>
      </c>
      <c r="F40" s="20">
        <v>0</v>
      </c>
      <c r="G40" s="20">
        <v>0</v>
      </c>
      <c r="H40" s="20">
        <v>112</v>
      </c>
      <c r="I40" s="20">
        <v>49</v>
      </c>
      <c r="J40" s="20">
        <v>266</v>
      </c>
      <c r="K40" s="20">
        <v>12</v>
      </c>
      <c r="L40" s="20">
        <f t="shared" si="0"/>
        <v>1010</v>
      </c>
      <c r="M40" s="16"/>
      <c r="N40" s="16"/>
      <c r="O40" s="16"/>
      <c r="P40" s="16"/>
      <c r="Q40" s="16"/>
    </row>
    <row r="41" spans="1:17" x14ac:dyDescent="0.2">
      <c r="C41" s="20">
        <v>440</v>
      </c>
      <c r="D41" s="20">
        <v>106</v>
      </c>
      <c r="E41" s="20">
        <v>5</v>
      </c>
      <c r="F41" s="20">
        <v>3</v>
      </c>
      <c r="G41" s="20">
        <v>0</v>
      </c>
      <c r="H41" s="20">
        <v>108</v>
      </c>
      <c r="I41" s="20">
        <v>58</v>
      </c>
      <c r="J41" s="20">
        <v>316</v>
      </c>
      <c r="K41" s="20">
        <v>17</v>
      </c>
      <c r="L41" s="20">
        <f t="shared" si="0"/>
        <v>1053</v>
      </c>
      <c r="M41" s="16"/>
      <c r="N41" s="16"/>
      <c r="O41" s="16"/>
      <c r="P41" s="16"/>
      <c r="Q41" s="16"/>
    </row>
    <row r="42" spans="1:17" x14ac:dyDescent="0.2">
      <c r="A42" s="2" t="s">
        <v>6</v>
      </c>
      <c r="C42" s="20">
        <v>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1</v>
      </c>
      <c r="K42" s="20">
        <v>0</v>
      </c>
      <c r="L42" s="20">
        <f t="shared" si="0"/>
        <v>3</v>
      </c>
      <c r="M42" s="16"/>
      <c r="N42" s="16"/>
      <c r="O42" s="16"/>
      <c r="P42" s="16"/>
      <c r="Q42" s="16"/>
    </row>
    <row r="43" spans="1:17" x14ac:dyDescent="0.2">
      <c r="C43" s="20">
        <v>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f t="shared" si="0"/>
        <v>1</v>
      </c>
      <c r="M43" s="16"/>
      <c r="N43" s="16"/>
      <c r="O43" s="16"/>
      <c r="P43" s="16"/>
      <c r="Q43" s="16"/>
    </row>
    <row r="44" spans="1:17" x14ac:dyDescent="0.2">
      <c r="C44" s="20">
        <v>0</v>
      </c>
      <c r="D44" s="20">
        <v>0</v>
      </c>
      <c r="E44" s="20">
        <v>0</v>
      </c>
      <c r="F44" s="20">
        <v>0</v>
      </c>
      <c r="G44" s="20">
        <v>1</v>
      </c>
      <c r="H44" s="20">
        <v>0</v>
      </c>
      <c r="I44" s="20">
        <v>0</v>
      </c>
      <c r="J44" s="20">
        <v>0</v>
      </c>
      <c r="K44" s="20">
        <v>1</v>
      </c>
      <c r="L44" s="20">
        <f t="shared" si="0"/>
        <v>2</v>
      </c>
      <c r="M44" s="16"/>
      <c r="N44" s="16"/>
      <c r="O44" s="16"/>
      <c r="P44" s="16"/>
      <c r="Q44" s="16"/>
    </row>
    <row r="45" spans="1:17" x14ac:dyDescent="0.2">
      <c r="A45" s="1" t="s">
        <v>7</v>
      </c>
      <c r="C45" s="13">
        <v>3440</v>
      </c>
      <c r="D45" s="13">
        <v>2286</v>
      </c>
      <c r="E45" s="13">
        <v>483</v>
      </c>
      <c r="F45" s="13">
        <v>602</v>
      </c>
      <c r="G45" s="13">
        <v>137</v>
      </c>
      <c r="H45" s="13">
        <v>1447</v>
      </c>
      <c r="I45" s="13">
        <v>711</v>
      </c>
      <c r="J45" s="13">
        <v>2590</v>
      </c>
      <c r="K45" s="13">
        <v>701</v>
      </c>
      <c r="L45" s="17">
        <f t="shared" si="0"/>
        <v>12397</v>
      </c>
      <c r="M45" s="16"/>
      <c r="N45" s="16"/>
      <c r="O45" s="16"/>
      <c r="P45" s="16"/>
      <c r="Q45" s="16"/>
    </row>
    <row r="46" spans="1:17" x14ac:dyDescent="0.2">
      <c r="C46" s="13">
        <v>4381</v>
      </c>
      <c r="D46" s="13">
        <v>2419</v>
      </c>
      <c r="E46" s="13">
        <v>968</v>
      </c>
      <c r="F46" s="13">
        <v>703</v>
      </c>
      <c r="G46" s="13">
        <v>129</v>
      </c>
      <c r="H46" s="13">
        <v>1737</v>
      </c>
      <c r="I46" s="13">
        <v>664</v>
      </c>
      <c r="J46" s="13">
        <v>2800</v>
      </c>
      <c r="K46" s="13">
        <v>999</v>
      </c>
      <c r="L46" s="17">
        <f t="shared" si="0"/>
        <v>14800</v>
      </c>
      <c r="M46" s="16"/>
      <c r="N46" s="16"/>
      <c r="O46" s="16"/>
      <c r="P46" s="16"/>
      <c r="Q46" s="16"/>
    </row>
    <row r="47" spans="1:17" x14ac:dyDescent="0.2">
      <c r="C47" s="13">
        <v>4234</v>
      </c>
      <c r="D47" s="13">
        <v>2210</v>
      </c>
      <c r="E47" s="13">
        <v>751</v>
      </c>
      <c r="F47" s="13">
        <v>476</v>
      </c>
      <c r="G47" s="13">
        <v>194</v>
      </c>
      <c r="H47" s="13">
        <v>1554</v>
      </c>
      <c r="I47" s="13">
        <v>643</v>
      </c>
      <c r="J47" s="13">
        <v>2860</v>
      </c>
      <c r="K47" s="13">
        <v>1175</v>
      </c>
      <c r="L47" s="17">
        <f t="shared" si="0"/>
        <v>14097</v>
      </c>
      <c r="M47" s="16"/>
      <c r="N47" s="16"/>
      <c r="O47" s="16"/>
      <c r="P47" s="16"/>
      <c r="Q47" s="16"/>
    </row>
    <row r="48" spans="1:17" x14ac:dyDescent="0.2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50" spans="1:10" ht="14.25" x14ac:dyDescent="0.2">
      <c r="A50" s="28" t="s">
        <v>98</v>
      </c>
    </row>
    <row r="57" spans="1:10" x14ac:dyDescent="0.2">
      <c r="D57" s="16"/>
      <c r="E57" s="16"/>
      <c r="F57" s="16"/>
      <c r="G57" s="16"/>
      <c r="H57" s="16"/>
      <c r="I57" s="16"/>
      <c r="J57" s="16"/>
    </row>
    <row r="58" spans="1:10" x14ac:dyDescent="0.2">
      <c r="D58" s="16"/>
      <c r="E58" s="16"/>
      <c r="F58" s="16"/>
      <c r="G58" s="16"/>
      <c r="H58" s="16"/>
      <c r="I58" s="16"/>
      <c r="J58" s="16"/>
    </row>
    <row r="59" spans="1:10" x14ac:dyDescent="0.2">
      <c r="D59" s="16"/>
      <c r="E59" s="16"/>
      <c r="F59" s="16"/>
      <c r="G59" s="16"/>
      <c r="H59" s="16"/>
      <c r="I59" s="16"/>
      <c r="J59" s="16"/>
    </row>
    <row r="60" spans="1:10" x14ac:dyDescent="0.2">
      <c r="D60" s="16"/>
      <c r="E60" s="16"/>
      <c r="F60" s="16"/>
      <c r="G60" s="16"/>
      <c r="H60" s="16"/>
      <c r="I60" s="16"/>
      <c r="J60" s="16"/>
    </row>
    <row r="61" spans="1:10" x14ac:dyDescent="0.2">
      <c r="D61" s="16"/>
      <c r="E61" s="16"/>
      <c r="F61" s="16"/>
      <c r="G61" s="16"/>
      <c r="H61" s="16"/>
      <c r="I61" s="16"/>
      <c r="J61" s="16"/>
    </row>
    <row r="62" spans="1:10" x14ac:dyDescent="0.2">
      <c r="D62" s="16"/>
      <c r="E62" s="16"/>
      <c r="F62" s="16"/>
      <c r="G62" s="16"/>
      <c r="H62" s="16"/>
      <c r="I62" s="16"/>
      <c r="J62" s="16"/>
    </row>
    <row r="63" spans="1:10" x14ac:dyDescent="0.2">
      <c r="D63" s="16"/>
      <c r="E63" s="16"/>
      <c r="F63" s="16"/>
      <c r="G63" s="16"/>
      <c r="H63" s="16"/>
      <c r="I63" s="16"/>
      <c r="J63" s="16"/>
    </row>
    <row r="64" spans="1:10" x14ac:dyDescent="0.2">
      <c r="D64" s="16"/>
      <c r="E64" s="16"/>
      <c r="F64" s="16"/>
      <c r="G64" s="16"/>
      <c r="H64" s="16"/>
      <c r="I64" s="16"/>
      <c r="J64" s="16"/>
    </row>
    <row r="65" spans="4:10" x14ac:dyDescent="0.2">
      <c r="D65" s="16"/>
      <c r="E65" s="16"/>
      <c r="F65" s="16"/>
      <c r="G65" s="16"/>
      <c r="H65" s="16"/>
      <c r="I65" s="16"/>
      <c r="J65" s="16"/>
    </row>
    <row r="66" spans="4:10" x14ac:dyDescent="0.2">
      <c r="D66" s="16"/>
      <c r="E66" s="16"/>
      <c r="F66" s="16"/>
      <c r="G66" s="16"/>
      <c r="H66" s="16"/>
      <c r="I66" s="16"/>
      <c r="J66" s="16"/>
    </row>
    <row r="67" spans="4:10" x14ac:dyDescent="0.2">
      <c r="D67" s="16"/>
      <c r="E67" s="16"/>
      <c r="F67" s="16"/>
      <c r="G67" s="16"/>
      <c r="H67" s="16"/>
      <c r="I67" s="16"/>
      <c r="J67" s="16"/>
    </row>
    <row r="68" spans="4:10" x14ac:dyDescent="0.2">
      <c r="D68" s="16"/>
      <c r="E68" s="16"/>
      <c r="F68" s="16"/>
      <c r="G68" s="16"/>
      <c r="H68" s="16"/>
      <c r="I68" s="16"/>
      <c r="J68" s="16"/>
    </row>
    <row r="69" spans="4:10" x14ac:dyDescent="0.2">
      <c r="D69" s="16"/>
      <c r="E69" s="16"/>
      <c r="F69" s="16"/>
      <c r="G69" s="16"/>
      <c r="H69" s="16"/>
      <c r="I69" s="16"/>
      <c r="J69" s="16"/>
    </row>
    <row r="70" spans="4:10" x14ac:dyDescent="0.2">
      <c r="D70" s="16"/>
      <c r="E70" s="16"/>
      <c r="F70" s="16"/>
      <c r="G70" s="16"/>
      <c r="H70" s="16"/>
      <c r="I70" s="16"/>
      <c r="J70" s="16"/>
    </row>
    <row r="71" spans="4:10" x14ac:dyDescent="0.2">
      <c r="D71" s="16"/>
      <c r="E71" s="16"/>
      <c r="F71" s="16"/>
      <c r="G71" s="16"/>
      <c r="H71" s="16"/>
      <c r="I71" s="16"/>
      <c r="J71" s="16"/>
    </row>
    <row r="72" spans="4:10" x14ac:dyDescent="0.2">
      <c r="D72" s="16"/>
      <c r="E72" s="16"/>
      <c r="F72" s="16"/>
      <c r="G72" s="16"/>
      <c r="H72" s="16"/>
      <c r="I72" s="16"/>
      <c r="J72" s="16"/>
    </row>
    <row r="73" spans="4:10" x14ac:dyDescent="0.2">
      <c r="D73" s="16"/>
      <c r="E73" s="16"/>
      <c r="F73" s="16"/>
      <c r="G73" s="16"/>
      <c r="H73" s="16"/>
      <c r="I73" s="16"/>
      <c r="J73" s="16"/>
    </row>
    <row r="74" spans="4:10" x14ac:dyDescent="0.2">
      <c r="D74" s="16"/>
      <c r="E74" s="16"/>
      <c r="F74" s="16"/>
      <c r="G74" s="16"/>
      <c r="H74" s="16"/>
      <c r="I74" s="16"/>
      <c r="J74" s="16"/>
    </row>
    <row r="75" spans="4:10" x14ac:dyDescent="0.2">
      <c r="D75" s="16"/>
      <c r="E75" s="16"/>
      <c r="F75" s="16"/>
      <c r="G75" s="16"/>
      <c r="H75" s="16"/>
      <c r="I75" s="16"/>
      <c r="J75" s="16"/>
    </row>
    <row r="76" spans="4:10" x14ac:dyDescent="0.2">
      <c r="D76" s="16"/>
      <c r="E76" s="16"/>
      <c r="F76" s="16"/>
      <c r="G76" s="16"/>
      <c r="H76" s="16"/>
      <c r="I76" s="16"/>
      <c r="J76" s="16"/>
    </row>
    <row r="77" spans="4:10" x14ac:dyDescent="0.2">
      <c r="D77" s="16"/>
      <c r="E77" s="16"/>
      <c r="F77" s="16"/>
      <c r="G77" s="16"/>
      <c r="H77" s="16"/>
      <c r="I77" s="16"/>
      <c r="J77" s="16"/>
    </row>
    <row r="78" spans="4:10" x14ac:dyDescent="0.2">
      <c r="D78" s="16"/>
      <c r="E78" s="16"/>
      <c r="F78" s="16"/>
      <c r="G78" s="16"/>
      <c r="H78" s="16"/>
      <c r="I78" s="16"/>
      <c r="J78" s="16"/>
    </row>
    <row r="79" spans="4:10" x14ac:dyDescent="0.2">
      <c r="D79" s="16"/>
      <c r="E79" s="16"/>
      <c r="F79" s="16"/>
      <c r="G79" s="16"/>
      <c r="H79" s="16"/>
      <c r="I79" s="16"/>
      <c r="J79" s="16"/>
    </row>
    <row r="80" spans="4:10" x14ac:dyDescent="0.2">
      <c r="D80" s="16"/>
      <c r="E80" s="16"/>
      <c r="F80" s="16"/>
      <c r="G80" s="16"/>
      <c r="H80" s="16"/>
      <c r="I80" s="16"/>
      <c r="J80" s="16"/>
    </row>
  </sheetData>
  <pageMargins left="0.7" right="0.7" top="0.75" bottom="0.75" header="0.3" footer="0.3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83"/>
  <sheetViews>
    <sheetView zoomScale="80" zoomScaleNormal="80" workbookViewId="0">
      <selection activeCell="B5" sqref="B5:M5"/>
    </sheetView>
  </sheetViews>
  <sheetFormatPr defaultColWidth="18" defaultRowHeight="12.75" x14ac:dyDescent="0.2"/>
  <cols>
    <col min="1" max="1" width="18" style="2"/>
    <col min="2" max="2" width="29.5703125" style="2" customWidth="1"/>
    <col min="3" max="3" width="16.85546875" style="2" customWidth="1"/>
    <col min="4" max="4" width="12.85546875" style="2" customWidth="1"/>
    <col min="5" max="18" width="13.140625" style="2" customWidth="1"/>
    <col min="19" max="16384" width="18" style="2"/>
  </cols>
  <sheetData>
    <row r="1" spans="2:18" x14ac:dyDescent="0.2">
      <c r="B1" s="1" t="s">
        <v>82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8" x14ac:dyDescent="0.2">
      <c r="B2" s="1" t="s">
        <v>40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8" ht="15.6" customHeight="1" x14ac:dyDescent="0.2">
      <c r="B3" s="1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8" ht="15.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8" ht="37.5" customHeight="1" x14ac:dyDescent="0.2">
      <c r="B5" s="52" t="s">
        <v>111</v>
      </c>
      <c r="C5" s="52" t="s">
        <v>110</v>
      </c>
      <c r="D5" s="52" t="s">
        <v>27</v>
      </c>
      <c r="E5" s="52" t="s">
        <v>90</v>
      </c>
      <c r="F5" s="52" t="s">
        <v>91</v>
      </c>
      <c r="G5" s="52" t="s">
        <v>92</v>
      </c>
      <c r="H5" s="52" t="s">
        <v>93</v>
      </c>
      <c r="I5" s="52" t="s">
        <v>94</v>
      </c>
      <c r="J5" s="52" t="s">
        <v>95</v>
      </c>
      <c r="K5" s="52" t="s">
        <v>96</v>
      </c>
      <c r="L5" s="52" t="s">
        <v>97</v>
      </c>
      <c r="M5" s="52" t="s">
        <v>7</v>
      </c>
    </row>
    <row r="7" spans="2:18" x14ac:dyDescent="0.2">
      <c r="B7" s="2" t="s">
        <v>28</v>
      </c>
      <c r="C7" s="26" t="s">
        <v>102</v>
      </c>
      <c r="D7" s="12">
        <v>189.983135</v>
      </c>
      <c r="E7" s="12">
        <v>29.986284999999999</v>
      </c>
      <c r="F7" s="12">
        <v>6.3279969999999999</v>
      </c>
      <c r="G7" s="12">
        <v>14.664671</v>
      </c>
      <c r="H7" s="12">
        <v>10.398</v>
      </c>
      <c r="I7" s="12">
        <v>48.091220999999997</v>
      </c>
      <c r="J7" s="12">
        <v>7.0978789999999998</v>
      </c>
      <c r="K7" s="12">
        <v>100.10076599999999</v>
      </c>
      <c r="L7" s="12">
        <v>53.144725999999999</v>
      </c>
      <c r="M7" s="19">
        <f>SUM(D7:L7)</f>
        <v>459.79467999999997</v>
      </c>
    </row>
    <row r="8" spans="2:18" s="34" customFormat="1" x14ac:dyDescent="0.2">
      <c r="C8" s="35" t="s">
        <v>103</v>
      </c>
      <c r="D8" s="42">
        <v>239.759086</v>
      </c>
      <c r="E8" s="42">
        <v>24.600428000000001</v>
      </c>
      <c r="F8" s="42">
        <v>7.2893499999999998</v>
      </c>
      <c r="G8" s="42">
        <v>15.527398</v>
      </c>
      <c r="H8" s="42">
        <v>2.8519999999999999</v>
      </c>
      <c r="I8" s="42">
        <v>57.600301000000002</v>
      </c>
      <c r="J8" s="42">
        <v>5.8095239999999997</v>
      </c>
      <c r="K8" s="42">
        <v>85.675359999999998</v>
      </c>
      <c r="L8" s="42">
        <v>46.988478000000001</v>
      </c>
      <c r="M8" s="45">
        <f t="shared" ref="M8:M48" si="0">SUM(D8:L8)</f>
        <v>486.10192499999999</v>
      </c>
      <c r="N8" s="41"/>
      <c r="O8" s="41"/>
      <c r="P8" s="41"/>
      <c r="Q8" s="41"/>
      <c r="R8" s="41"/>
    </row>
    <row r="9" spans="2:18" s="34" customFormat="1" ht="14.25" x14ac:dyDescent="0.2">
      <c r="C9" s="38" t="s">
        <v>104</v>
      </c>
      <c r="D9" s="42">
        <v>135.572517</v>
      </c>
      <c r="E9" s="42">
        <v>27.800333999999999</v>
      </c>
      <c r="F9" s="42">
        <v>11.970257999999999</v>
      </c>
      <c r="G9" s="42">
        <v>6.3435309999999996</v>
      </c>
      <c r="H9" s="42">
        <v>8.1621000000000006</v>
      </c>
      <c r="I9" s="42">
        <v>83.359049999999996</v>
      </c>
      <c r="J9" s="42">
        <v>5.909192</v>
      </c>
      <c r="K9" s="42">
        <v>82.280538000000007</v>
      </c>
      <c r="L9" s="42">
        <v>234.40913900000001</v>
      </c>
      <c r="M9" s="45">
        <f t="shared" si="0"/>
        <v>595.80665900000008</v>
      </c>
      <c r="N9" s="41"/>
      <c r="O9" s="41"/>
      <c r="P9" s="41"/>
      <c r="Q9" s="41"/>
      <c r="R9" s="41"/>
    </row>
    <row r="10" spans="2:18" s="34" customFormat="1" x14ac:dyDescent="0.2">
      <c r="B10" s="34" t="s">
        <v>29</v>
      </c>
      <c r="C10" s="35"/>
      <c r="D10" s="42">
        <v>107.573221</v>
      </c>
      <c r="E10" s="42">
        <v>191.86255199999999</v>
      </c>
      <c r="F10" s="42">
        <v>38.463729999999998</v>
      </c>
      <c r="G10" s="42">
        <v>21.984093000000001</v>
      </c>
      <c r="H10" s="42">
        <v>2.94868</v>
      </c>
      <c r="I10" s="42">
        <v>47.436684999999997</v>
      </c>
      <c r="J10" s="42">
        <v>23.598299999999998</v>
      </c>
      <c r="K10" s="42">
        <v>59.674478999999998</v>
      </c>
      <c r="L10" s="42">
        <v>19.845732999999999</v>
      </c>
      <c r="M10" s="45">
        <f t="shared" si="0"/>
        <v>513.38747300000011</v>
      </c>
      <c r="N10" s="41"/>
      <c r="O10" s="41"/>
      <c r="P10" s="41"/>
      <c r="Q10" s="41"/>
      <c r="R10" s="41"/>
    </row>
    <row r="11" spans="2:18" s="34" customFormat="1" x14ac:dyDescent="0.2">
      <c r="C11" s="35"/>
      <c r="D11" s="42">
        <v>142.995554</v>
      </c>
      <c r="E11" s="42">
        <v>182.51768300000001</v>
      </c>
      <c r="F11" s="42">
        <v>80.719206999999997</v>
      </c>
      <c r="G11" s="42">
        <v>29.815483</v>
      </c>
      <c r="H11" s="42">
        <v>11.347085999999999</v>
      </c>
      <c r="I11" s="42">
        <v>53.789906999999999</v>
      </c>
      <c r="J11" s="42">
        <v>26.153099999999998</v>
      </c>
      <c r="K11" s="42">
        <v>62.251739999999998</v>
      </c>
      <c r="L11" s="42">
        <v>23.761686000000001</v>
      </c>
      <c r="M11" s="45">
        <f t="shared" si="0"/>
        <v>613.35144600000001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2">
        <v>122.19065000000001</v>
      </c>
      <c r="E12" s="42">
        <v>189.29475199999999</v>
      </c>
      <c r="F12" s="42">
        <v>102.613602</v>
      </c>
      <c r="G12" s="42">
        <v>27.712928999999999</v>
      </c>
      <c r="H12" s="42">
        <v>14.4246</v>
      </c>
      <c r="I12" s="42">
        <v>51.134999999999998</v>
      </c>
      <c r="J12" s="42">
        <v>25.357500000000002</v>
      </c>
      <c r="K12" s="42">
        <v>68.189166999999998</v>
      </c>
      <c r="L12" s="42">
        <v>43.200870999999999</v>
      </c>
      <c r="M12" s="45">
        <f t="shared" si="0"/>
        <v>644.11907099999996</v>
      </c>
      <c r="N12" s="41"/>
      <c r="O12" s="41"/>
      <c r="P12" s="41"/>
      <c r="Q12" s="41"/>
      <c r="R12" s="41"/>
    </row>
    <row r="13" spans="2:18" s="34" customFormat="1" x14ac:dyDescent="0.2">
      <c r="B13" s="34" t="s">
        <v>30</v>
      </c>
      <c r="D13" s="42">
        <v>896.93086600000004</v>
      </c>
      <c r="E13" s="42">
        <v>519.40600500000005</v>
      </c>
      <c r="F13" s="42">
        <v>87.570139999999995</v>
      </c>
      <c r="G13" s="42">
        <v>175.72519600000001</v>
      </c>
      <c r="H13" s="42">
        <v>9.2784879999999994</v>
      </c>
      <c r="I13" s="42">
        <v>358.04973799999999</v>
      </c>
      <c r="J13" s="42">
        <v>81.862567999999996</v>
      </c>
      <c r="K13" s="42">
        <v>472.37819200000001</v>
      </c>
      <c r="L13" s="42">
        <v>157.99095800000001</v>
      </c>
      <c r="M13" s="45">
        <f t="shared" si="0"/>
        <v>2759.1921509999997</v>
      </c>
      <c r="N13" s="41"/>
      <c r="O13" s="41"/>
      <c r="P13" s="41"/>
      <c r="Q13" s="41"/>
      <c r="R13" s="41"/>
    </row>
    <row r="14" spans="2:18" s="34" customFormat="1" x14ac:dyDescent="0.2">
      <c r="D14" s="42">
        <v>1285.3764269999999</v>
      </c>
      <c r="E14" s="42">
        <v>691.02172900000005</v>
      </c>
      <c r="F14" s="42">
        <v>239.490657</v>
      </c>
      <c r="G14" s="42">
        <v>206.57419899999999</v>
      </c>
      <c r="H14" s="42">
        <v>12.166076</v>
      </c>
      <c r="I14" s="42">
        <v>397.16575399999999</v>
      </c>
      <c r="J14" s="42">
        <v>74.128913999999995</v>
      </c>
      <c r="K14" s="42">
        <v>531.60528899999997</v>
      </c>
      <c r="L14" s="42">
        <v>286.863629</v>
      </c>
      <c r="M14" s="45">
        <f t="shared" si="0"/>
        <v>3724.3926740000002</v>
      </c>
      <c r="N14" s="41"/>
      <c r="O14" s="41"/>
      <c r="P14" s="41"/>
      <c r="Q14" s="41"/>
      <c r="R14" s="41"/>
    </row>
    <row r="15" spans="2:18" s="34" customFormat="1" x14ac:dyDescent="0.2">
      <c r="D15" s="42">
        <v>1125.902587</v>
      </c>
      <c r="E15" s="42">
        <v>541.81922799999995</v>
      </c>
      <c r="F15" s="42">
        <v>107.566762</v>
      </c>
      <c r="G15" s="42">
        <v>112.934358</v>
      </c>
      <c r="H15" s="42">
        <v>11.14284</v>
      </c>
      <c r="I15" s="42">
        <v>341.86249099999998</v>
      </c>
      <c r="J15" s="42">
        <v>72.128752000000006</v>
      </c>
      <c r="K15" s="42">
        <v>461.30631299999999</v>
      </c>
      <c r="L15" s="42">
        <v>383.26702499999999</v>
      </c>
      <c r="M15" s="45">
        <f t="shared" si="0"/>
        <v>3157.9303559999998</v>
      </c>
      <c r="N15" s="41"/>
      <c r="O15" s="41"/>
      <c r="P15" s="41"/>
      <c r="Q15" s="41"/>
      <c r="R15" s="41"/>
    </row>
    <row r="16" spans="2:18" s="34" customFormat="1" x14ac:dyDescent="0.2">
      <c r="B16" s="34" t="s">
        <v>31</v>
      </c>
      <c r="D16" s="42">
        <v>4.1890000000000001</v>
      </c>
      <c r="E16" s="42">
        <v>22.6663</v>
      </c>
      <c r="F16" s="42">
        <v>8.2908000000000008</v>
      </c>
      <c r="G16" s="42">
        <v>0.91500000000000004</v>
      </c>
      <c r="H16" s="42">
        <v>2.3028</v>
      </c>
      <c r="I16" s="42">
        <v>2.742</v>
      </c>
      <c r="J16" s="42">
        <v>4.1660000000000004</v>
      </c>
      <c r="K16" s="42">
        <v>2.8635000000000002</v>
      </c>
      <c r="L16" s="42">
        <v>10.69492</v>
      </c>
      <c r="M16" s="45">
        <f t="shared" si="0"/>
        <v>58.83032</v>
      </c>
      <c r="N16" s="41"/>
      <c r="O16" s="41"/>
      <c r="P16" s="41"/>
      <c r="Q16" s="41"/>
      <c r="R16" s="41"/>
    </row>
    <row r="17" spans="2:18" s="34" customFormat="1" x14ac:dyDescent="0.2">
      <c r="D17" s="42">
        <v>7.9225000000000003</v>
      </c>
      <c r="E17" s="42">
        <v>24.261043000000001</v>
      </c>
      <c r="F17" s="42">
        <v>20.32414</v>
      </c>
      <c r="G17" s="42">
        <v>1.0295000000000001</v>
      </c>
      <c r="H17" s="42">
        <v>1.056</v>
      </c>
      <c r="I17" s="42">
        <v>7.8860000000000001</v>
      </c>
      <c r="J17" s="42">
        <v>5.8357919999999996</v>
      </c>
      <c r="K17" s="42">
        <v>3.98</v>
      </c>
      <c r="L17" s="42">
        <v>8.9783000000000008</v>
      </c>
      <c r="M17" s="45">
        <f t="shared" si="0"/>
        <v>81.273275000000012</v>
      </c>
      <c r="N17" s="41"/>
      <c r="O17" s="41"/>
      <c r="P17" s="41"/>
      <c r="Q17" s="41"/>
      <c r="R17" s="41"/>
    </row>
    <row r="18" spans="2:18" s="34" customFormat="1" x14ac:dyDescent="0.2">
      <c r="D18" s="42">
        <v>6.7549999999999999</v>
      </c>
      <c r="E18" s="42">
        <v>31.726544000000001</v>
      </c>
      <c r="F18" s="42">
        <v>25.77225</v>
      </c>
      <c r="G18" s="42">
        <v>2.23</v>
      </c>
      <c r="H18" s="42">
        <v>2.1646999999999998</v>
      </c>
      <c r="I18" s="42">
        <v>8.5563000000000002</v>
      </c>
      <c r="J18" s="42">
        <v>4.3384039999999997</v>
      </c>
      <c r="K18" s="42">
        <v>4.2967500000000003</v>
      </c>
      <c r="L18" s="42">
        <v>16.444337999999998</v>
      </c>
      <c r="M18" s="45">
        <f t="shared" si="0"/>
        <v>102.28428599999999</v>
      </c>
      <c r="N18" s="41"/>
      <c r="O18" s="41"/>
      <c r="P18" s="41"/>
      <c r="Q18" s="41"/>
      <c r="R18" s="41"/>
    </row>
    <row r="19" spans="2:18" s="34" customFormat="1" x14ac:dyDescent="0.2">
      <c r="B19" s="34" t="s">
        <v>32</v>
      </c>
      <c r="D19" s="42">
        <v>232.196471</v>
      </c>
      <c r="E19" s="42">
        <v>110.394294</v>
      </c>
      <c r="F19" s="42">
        <v>54.980663999999997</v>
      </c>
      <c r="G19" s="42">
        <v>12.4718</v>
      </c>
      <c r="H19" s="42">
        <v>6.8417000000000003</v>
      </c>
      <c r="I19" s="42">
        <v>61.346623000000001</v>
      </c>
      <c r="J19" s="42">
        <v>8.91</v>
      </c>
      <c r="K19" s="42">
        <v>154.17973599999999</v>
      </c>
      <c r="L19" s="42">
        <v>33.018208999999999</v>
      </c>
      <c r="M19" s="45">
        <f t="shared" si="0"/>
        <v>674.33949700000005</v>
      </c>
      <c r="N19" s="41"/>
      <c r="O19" s="41"/>
      <c r="P19" s="41"/>
      <c r="Q19" s="41"/>
      <c r="R19" s="41"/>
    </row>
    <row r="20" spans="2:18" s="34" customFormat="1" x14ac:dyDescent="0.2">
      <c r="D20" s="42">
        <v>384.404224</v>
      </c>
      <c r="E20" s="42">
        <v>79.675084999999996</v>
      </c>
      <c r="F20" s="42">
        <v>56.115769</v>
      </c>
      <c r="G20" s="42">
        <v>12.19</v>
      </c>
      <c r="H20" s="42">
        <v>4.2519999999999998</v>
      </c>
      <c r="I20" s="42">
        <v>118.41051</v>
      </c>
      <c r="J20" s="42">
        <v>14.529500000000001</v>
      </c>
      <c r="K20" s="42">
        <v>150.00876</v>
      </c>
      <c r="L20" s="42">
        <v>87.537040000000005</v>
      </c>
      <c r="M20" s="45">
        <f t="shared" si="0"/>
        <v>907.12288799999999</v>
      </c>
      <c r="N20" s="41"/>
      <c r="O20" s="41"/>
      <c r="P20" s="41"/>
      <c r="Q20" s="41"/>
      <c r="R20" s="41"/>
    </row>
    <row r="21" spans="2:18" s="34" customFormat="1" x14ac:dyDescent="0.2">
      <c r="D21" s="42">
        <v>325.78470800000002</v>
      </c>
      <c r="E21" s="42">
        <v>70.108699999999999</v>
      </c>
      <c r="F21" s="42">
        <v>44.087359999999997</v>
      </c>
      <c r="G21" s="42">
        <v>9.1289999999999996</v>
      </c>
      <c r="H21" s="42">
        <v>2.4830000000000001</v>
      </c>
      <c r="I21" s="42">
        <v>75.903360000000006</v>
      </c>
      <c r="J21" s="42">
        <v>16.918396000000001</v>
      </c>
      <c r="K21" s="42">
        <v>162.060948</v>
      </c>
      <c r="L21" s="42">
        <v>46.757828000000003</v>
      </c>
      <c r="M21" s="45">
        <f t="shared" si="0"/>
        <v>753.2333000000001</v>
      </c>
      <c r="N21" s="41"/>
      <c r="O21" s="41"/>
      <c r="P21" s="41"/>
      <c r="Q21" s="41"/>
      <c r="R21" s="41"/>
    </row>
    <row r="22" spans="2:18" s="34" customFormat="1" x14ac:dyDescent="0.2">
      <c r="B22" s="34" t="s">
        <v>33</v>
      </c>
      <c r="D22" s="42">
        <v>338.968367</v>
      </c>
      <c r="E22" s="42">
        <v>71.654685000000001</v>
      </c>
      <c r="F22" s="42">
        <v>7.1482999999999999</v>
      </c>
      <c r="G22" s="42">
        <v>14.339486000000001</v>
      </c>
      <c r="H22" s="42">
        <v>3.9224999999999999</v>
      </c>
      <c r="I22" s="42">
        <v>112.08984</v>
      </c>
      <c r="J22" s="42">
        <v>20.074667000000002</v>
      </c>
      <c r="K22" s="42">
        <v>142.4153</v>
      </c>
      <c r="L22" s="42">
        <v>10.6586</v>
      </c>
      <c r="M22" s="45">
        <f t="shared" si="0"/>
        <v>721.27174500000001</v>
      </c>
      <c r="N22" s="41"/>
      <c r="O22" s="41"/>
      <c r="P22" s="41"/>
      <c r="Q22" s="41"/>
      <c r="R22" s="41"/>
    </row>
    <row r="23" spans="2:18" s="34" customFormat="1" x14ac:dyDescent="0.2">
      <c r="D23" s="42">
        <v>413.74424399999998</v>
      </c>
      <c r="E23" s="42">
        <v>62.037512999999997</v>
      </c>
      <c r="F23" s="42">
        <v>32.483936</v>
      </c>
      <c r="G23" s="42">
        <v>14.1061</v>
      </c>
      <c r="H23" s="42">
        <v>7.4195000000000002</v>
      </c>
      <c r="I23" s="42">
        <v>148.5035</v>
      </c>
      <c r="J23" s="42">
        <v>22.265999999999998</v>
      </c>
      <c r="K23" s="42">
        <v>177.36528999999999</v>
      </c>
      <c r="L23" s="42">
        <v>25.661684999999999</v>
      </c>
      <c r="M23" s="45">
        <f t="shared" si="0"/>
        <v>903.58776799999987</v>
      </c>
      <c r="N23" s="41"/>
      <c r="O23" s="41"/>
      <c r="P23" s="41"/>
      <c r="Q23" s="41"/>
      <c r="R23" s="41"/>
    </row>
    <row r="24" spans="2:18" x14ac:dyDescent="0.2">
      <c r="D24" s="12">
        <v>421.0077</v>
      </c>
      <c r="E24" s="12">
        <v>78.505332999999993</v>
      </c>
      <c r="F24" s="12">
        <v>7.9950000000000001</v>
      </c>
      <c r="G24" s="12">
        <v>8.0246110000000002</v>
      </c>
      <c r="H24" s="12">
        <v>9.3243500000000008</v>
      </c>
      <c r="I24" s="12">
        <v>147.35720000000001</v>
      </c>
      <c r="J24" s="12">
        <v>17.759499999999999</v>
      </c>
      <c r="K24" s="12">
        <v>140.98155600000001</v>
      </c>
      <c r="L24" s="12">
        <v>27.783999999999999</v>
      </c>
      <c r="M24" s="19">
        <f t="shared" si="0"/>
        <v>858.73924999999997</v>
      </c>
      <c r="N24" s="16"/>
      <c r="O24" s="16"/>
      <c r="P24" s="16"/>
      <c r="Q24" s="16"/>
      <c r="R24" s="16"/>
    </row>
    <row r="25" spans="2:18" x14ac:dyDescent="0.2">
      <c r="B25" s="2" t="s">
        <v>34</v>
      </c>
      <c r="D25" s="12">
        <v>415.00008500000001</v>
      </c>
      <c r="E25" s="12">
        <v>61.290309999999998</v>
      </c>
      <c r="F25" s="12">
        <v>7.1029999999999998</v>
      </c>
      <c r="G25" s="12">
        <v>8.4969999999999999</v>
      </c>
      <c r="H25" s="12">
        <v>1.18</v>
      </c>
      <c r="I25" s="12">
        <v>91.662015999999994</v>
      </c>
      <c r="J25" s="12">
        <v>4.4889999999999999</v>
      </c>
      <c r="K25" s="12">
        <v>197.19064599999999</v>
      </c>
      <c r="L25" s="12">
        <v>40.297564999999999</v>
      </c>
      <c r="M25" s="19">
        <f t="shared" si="0"/>
        <v>826.70962199999997</v>
      </c>
      <c r="N25" s="16"/>
      <c r="O25" s="16"/>
      <c r="P25" s="16"/>
      <c r="Q25" s="16"/>
      <c r="R25" s="16"/>
    </row>
    <row r="26" spans="2:18" x14ac:dyDescent="0.2">
      <c r="D26" s="12">
        <v>522.95773699999995</v>
      </c>
      <c r="E26" s="12">
        <v>69.631</v>
      </c>
      <c r="F26" s="12">
        <v>8.8312000000000008</v>
      </c>
      <c r="G26" s="12">
        <v>8.7119999999999997</v>
      </c>
      <c r="H26" s="12">
        <v>1.2350000000000001</v>
      </c>
      <c r="I26" s="12">
        <v>79.918566999999996</v>
      </c>
      <c r="J26" s="12">
        <v>2.5939999999999999</v>
      </c>
      <c r="K26" s="12">
        <v>217.83060699999999</v>
      </c>
      <c r="L26" s="12">
        <v>52.546570000000003</v>
      </c>
      <c r="M26" s="19">
        <f t="shared" si="0"/>
        <v>964.25668099999996</v>
      </c>
      <c r="N26" s="16"/>
      <c r="O26" s="16"/>
      <c r="P26" s="16"/>
      <c r="Q26" s="16"/>
      <c r="R26" s="16"/>
    </row>
    <row r="27" spans="2:18" x14ac:dyDescent="0.2">
      <c r="D27" s="12">
        <v>532.85367399999996</v>
      </c>
      <c r="E27" s="12">
        <v>56.550137999999997</v>
      </c>
      <c r="F27" s="12">
        <v>7.7870400000000002</v>
      </c>
      <c r="G27" s="12">
        <v>11.212</v>
      </c>
      <c r="H27" s="12">
        <v>1.026</v>
      </c>
      <c r="I27" s="12">
        <v>97.755274</v>
      </c>
      <c r="J27" s="12">
        <v>4.1414999999999997</v>
      </c>
      <c r="K27" s="12">
        <v>235.16502199999999</v>
      </c>
      <c r="L27" s="12">
        <v>51.801225000000002</v>
      </c>
      <c r="M27" s="19">
        <f t="shared" si="0"/>
        <v>998.2918729999999</v>
      </c>
      <c r="N27" s="16"/>
      <c r="O27" s="16"/>
      <c r="P27" s="16"/>
      <c r="Q27" s="16"/>
      <c r="R27" s="16"/>
    </row>
    <row r="28" spans="2:18" x14ac:dyDescent="0.2">
      <c r="B28" s="2" t="s">
        <v>35</v>
      </c>
      <c r="D28" s="12">
        <v>6.9809999999999999</v>
      </c>
      <c r="E28" s="12">
        <v>18.672799999999999</v>
      </c>
      <c r="F28" s="12">
        <v>7.8105000000000002</v>
      </c>
      <c r="G28" s="12">
        <v>6.11</v>
      </c>
      <c r="H28" s="12">
        <v>1.593</v>
      </c>
      <c r="I28" s="12">
        <v>0</v>
      </c>
      <c r="J28" s="12">
        <v>0.39500000000000002</v>
      </c>
      <c r="K28" s="12">
        <v>24.884180000000001</v>
      </c>
      <c r="L28" s="12">
        <v>3.3839999999999999</v>
      </c>
      <c r="M28" s="19">
        <f t="shared" si="0"/>
        <v>69.830480000000009</v>
      </c>
      <c r="N28" s="16"/>
      <c r="O28" s="16"/>
      <c r="P28" s="16"/>
      <c r="Q28" s="16"/>
      <c r="R28" s="16"/>
    </row>
    <row r="29" spans="2:18" x14ac:dyDescent="0.2">
      <c r="D29" s="12">
        <v>7.6219999999999999</v>
      </c>
      <c r="E29" s="12">
        <v>45.449057000000003</v>
      </c>
      <c r="F29" s="12">
        <v>2.8380000000000001</v>
      </c>
      <c r="G29" s="12">
        <v>8.1082000000000001</v>
      </c>
      <c r="H29" s="12">
        <v>0.67700000000000005</v>
      </c>
      <c r="I29" s="12">
        <v>1.6</v>
      </c>
      <c r="J29" s="12">
        <v>1.4079999999999999</v>
      </c>
      <c r="K29" s="12">
        <v>52.257869999999997</v>
      </c>
      <c r="L29" s="12">
        <v>3.105</v>
      </c>
      <c r="M29" s="19">
        <f t="shared" si="0"/>
        <v>123.065127</v>
      </c>
      <c r="N29" s="16"/>
      <c r="O29" s="16"/>
      <c r="P29" s="16"/>
      <c r="Q29" s="16"/>
      <c r="R29" s="16"/>
    </row>
    <row r="30" spans="2:18" x14ac:dyDescent="0.2">
      <c r="D30" s="12">
        <v>6.9720000000000004</v>
      </c>
      <c r="E30" s="12">
        <v>48.596468999999999</v>
      </c>
      <c r="F30" s="12">
        <v>9.2159999999999993</v>
      </c>
      <c r="G30" s="12">
        <v>9.4941999999999993</v>
      </c>
      <c r="H30" s="12">
        <v>0.64</v>
      </c>
      <c r="I30" s="12">
        <v>0</v>
      </c>
      <c r="J30" s="12">
        <v>1.165</v>
      </c>
      <c r="K30" s="12">
        <v>61.33661</v>
      </c>
      <c r="L30" s="12">
        <v>3.8953799999999998</v>
      </c>
      <c r="M30" s="19">
        <f t="shared" si="0"/>
        <v>141.31565900000001</v>
      </c>
      <c r="N30" s="16"/>
      <c r="O30" s="16"/>
      <c r="P30" s="16"/>
      <c r="Q30" s="16"/>
      <c r="R30" s="16"/>
    </row>
    <row r="31" spans="2:18" x14ac:dyDescent="0.2">
      <c r="B31" s="2" t="s">
        <v>36</v>
      </c>
      <c r="D31" s="12">
        <v>18.836777999999999</v>
      </c>
      <c r="E31" s="12">
        <v>3.8050000000000002</v>
      </c>
      <c r="F31" s="12">
        <v>0.99</v>
      </c>
      <c r="G31" s="12">
        <v>4.7427599999999996</v>
      </c>
      <c r="H31" s="12">
        <v>0</v>
      </c>
      <c r="I31" s="12">
        <v>3.7549999999999999</v>
      </c>
      <c r="J31" s="12">
        <v>0</v>
      </c>
      <c r="K31" s="12">
        <v>20.569496000000001</v>
      </c>
      <c r="L31" s="12">
        <v>14.051683000000001</v>
      </c>
      <c r="M31" s="19">
        <f t="shared" si="0"/>
        <v>66.750716999999995</v>
      </c>
      <c r="N31" s="16"/>
      <c r="O31" s="16"/>
      <c r="P31" s="16"/>
      <c r="Q31" s="16"/>
      <c r="R31" s="16"/>
    </row>
    <row r="32" spans="2:18" x14ac:dyDescent="0.2">
      <c r="D32" s="12">
        <v>39.0015</v>
      </c>
      <c r="E32" s="12">
        <v>6.3680000000000003</v>
      </c>
      <c r="F32" s="12">
        <v>0.77500000000000002</v>
      </c>
      <c r="G32" s="12">
        <v>2.0190000000000001</v>
      </c>
      <c r="H32" s="12">
        <v>0</v>
      </c>
      <c r="I32" s="12">
        <v>6.0410000000000004</v>
      </c>
      <c r="J32" s="12">
        <v>0</v>
      </c>
      <c r="K32" s="12">
        <v>26.006087999999998</v>
      </c>
      <c r="L32" s="12">
        <v>22.463965000000002</v>
      </c>
      <c r="M32" s="19">
        <f t="shared" si="0"/>
        <v>102.674553</v>
      </c>
      <c r="N32" s="16"/>
      <c r="O32" s="16"/>
      <c r="P32" s="16"/>
      <c r="Q32" s="16"/>
      <c r="R32" s="16"/>
    </row>
    <row r="33" spans="2:18" x14ac:dyDescent="0.2">
      <c r="D33" s="12">
        <v>27.252300000000002</v>
      </c>
      <c r="E33" s="12">
        <v>3.8866670000000001</v>
      </c>
      <c r="F33" s="12">
        <v>3.2120000000000002</v>
      </c>
      <c r="G33" s="12">
        <v>0.71260000000000001</v>
      </c>
      <c r="H33" s="12">
        <v>0</v>
      </c>
      <c r="I33" s="12">
        <v>6.0730000000000004</v>
      </c>
      <c r="J33" s="12">
        <v>0</v>
      </c>
      <c r="K33" s="12">
        <v>29.555499999999999</v>
      </c>
      <c r="L33" s="12">
        <v>9.4917999999999996</v>
      </c>
      <c r="M33" s="19">
        <f t="shared" si="0"/>
        <v>80.183867000000006</v>
      </c>
      <c r="N33" s="16"/>
      <c r="O33" s="16"/>
      <c r="P33" s="16"/>
      <c r="Q33" s="16"/>
      <c r="R33" s="16"/>
    </row>
    <row r="34" spans="2:18" x14ac:dyDescent="0.2">
      <c r="B34" s="2" t="s">
        <v>37</v>
      </c>
      <c r="D34" s="12">
        <v>54.515000000000001</v>
      </c>
      <c r="E34" s="12">
        <v>7.117</v>
      </c>
      <c r="F34" s="12">
        <v>0.30499999999999999</v>
      </c>
      <c r="G34" s="12">
        <v>7.8E-2</v>
      </c>
      <c r="H34" s="12">
        <v>0</v>
      </c>
      <c r="I34" s="12">
        <v>15.790025999999999</v>
      </c>
      <c r="J34" s="12">
        <v>4.8819999999999997</v>
      </c>
      <c r="K34" s="12">
        <v>34.863999999999997</v>
      </c>
      <c r="L34" s="12">
        <v>9.49</v>
      </c>
      <c r="M34" s="19">
        <f t="shared" si="0"/>
        <v>127.041026</v>
      </c>
      <c r="N34" s="16"/>
      <c r="O34" s="16"/>
      <c r="P34" s="16"/>
      <c r="Q34" s="16"/>
      <c r="R34" s="16"/>
    </row>
    <row r="35" spans="2:18" x14ac:dyDescent="0.2">
      <c r="D35" s="12">
        <v>55.323500000000003</v>
      </c>
      <c r="E35" s="12">
        <v>18.994399999999999</v>
      </c>
      <c r="F35" s="12">
        <v>1.1519999999999999</v>
      </c>
      <c r="G35" s="12">
        <v>9.5000000000000001E-2</v>
      </c>
      <c r="H35" s="12">
        <v>0</v>
      </c>
      <c r="I35" s="12">
        <v>17.5245</v>
      </c>
      <c r="J35" s="12">
        <v>6.7670000000000003</v>
      </c>
      <c r="K35" s="12">
        <v>41.268000000000001</v>
      </c>
      <c r="L35" s="12">
        <v>6.3440000000000003</v>
      </c>
      <c r="M35" s="19">
        <f t="shared" si="0"/>
        <v>147.4684</v>
      </c>
      <c r="N35" s="16"/>
      <c r="O35" s="16"/>
      <c r="P35" s="16"/>
      <c r="Q35" s="16"/>
      <c r="R35" s="16"/>
    </row>
    <row r="36" spans="2:18" x14ac:dyDescent="0.2">
      <c r="D36" s="12">
        <v>60.259500000000003</v>
      </c>
      <c r="E36" s="12">
        <v>15.570599</v>
      </c>
      <c r="F36" s="12">
        <v>0.46400000000000002</v>
      </c>
      <c r="G36" s="12">
        <v>0</v>
      </c>
      <c r="H36" s="12">
        <v>0.14000000000000001</v>
      </c>
      <c r="I36" s="12">
        <v>14.496905</v>
      </c>
      <c r="J36" s="12">
        <v>5.7590000000000003</v>
      </c>
      <c r="K36" s="12">
        <v>42.5578</v>
      </c>
      <c r="L36" s="12">
        <v>8.82</v>
      </c>
      <c r="M36" s="19">
        <f t="shared" si="0"/>
        <v>148.067804</v>
      </c>
      <c r="N36" s="16"/>
      <c r="O36" s="16"/>
      <c r="P36" s="16"/>
      <c r="Q36" s="16"/>
      <c r="R36" s="16"/>
    </row>
    <row r="37" spans="2:18" x14ac:dyDescent="0.2">
      <c r="B37" s="2" t="s">
        <v>38</v>
      </c>
      <c r="D37" s="12">
        <v>24.798999999999999</v>
      </c>
      <c r="E37" s="12">
        <v>16.306000000000001</v>
      </c>
      <c r="F37" s="12">
        <v>7.6393599999999999</v>
      </c>
      <c r="G37" s="12">
        <v>5.9915000000000003</v>
      </c>
      <c r="H37" s="12">
        <v>3.5550000000000002</v>
      </c>
      <c r="I37" s="12">
        <v>17.7044</v>
      </c>
      <c r="J37" s="12">
        <v>8.4559999999999995</v>
      </c>
      <c r="K37" s="12">
        <v>33.009332999999998</v>
      </c>
      <c r="L37" s="12">
        <v>3.4474999999999998</v>
      </c>
      <c r="M37" s="19">
        <f t="shared" si="0"/>
        <v>120.90809300000001</v>
      </c>
      <c r="N37" s="16"/>
      <c r="O37" s="16"/>
      <c r="P37" s="16"/>
      <c r="Q37" s="16"/>
      <c r="R37" s="16"/>
    </row>
    <row r="38" spans="2:18" x14ac:dyDescent="0.2">
      <c r="D38" s="12">
        <v>29.944165999999999</v>
      </c>
      <c r="E38" s="12">
        <v>20.5991</v>
      </c>
      <c r="F38" s="12">
        <v>9.9405830000000002</v>
      </c>
      <c r="G38" s="12">
        <v>4.7569999999999997</v>
      </c>
      <c r="H38" s="12">
        <v>2.6930000000000001</v>
      </c>
      <c r="I38" s="12">
        <v>14.1714</v>
      </c>
      <c r="J38" s="12">
        <v>8.3239999999999998</v>
      </c>
      <c r="K38" s="12">
        <v>45.16</v>
      </c>
      <c r="L38" s="12">
        <v>5.7122999999999999</v>
      </c>
      <c r="M38" s="19">
        <f t="shared" si="0"/>
        <v>141.30154899999999</v>
      </c>
      <c r="N38" s="16"/>
      <c r="O38" s="16"/>
      <c r="P38" s="16"/>
      <c r="Q38" s="16"/>
      <c r="R38" s="16"/>
    </row>
    <row r="39" spans="2:18" x14ac:dyDescent="0.2">
      <c r="D39" s="12">
        <v>36.707273999999998</v>
      </c>
      <c r="E39" s="12">
        <v>22.715167000000001</v>
      </c>
      <c r="F39" s="12">
        <v>10.5665</v>
      </c>
      <c r="G39" s="12">
        <v>5.6790000000000003</v>
      </c>
      <c r="H39" s="12">
        <v>3.319</v>
      </c>
      <c r="I39" s="12">
        <v>11.669</v>
      </c>
      <c r="J39" s="12">
        <v>7.6390000000000002</v>
      </c>
      <c r="K39" s="12">
        <v>48.789667000000001</v>
      </c>
      <c r="L39" s="12">
        <v>9.0990000000000002</v>
      </c>
      <c r="M39" s="19">
        <f t="shared" si="0"/>
        <v>156.18360799999999</v>
      </c>
      <c r="N39" s="16"/>
      <c r="O39" s="16"/>
      <c r="P39" s="16"/>
      <c r="Q39" s="16"/>
      <c r="R39" s="16"/>
    </row>
    <row r="40" spans="2:18" x14ac:dyDescent="0.2">
      <c r="B40" s="2" t="s">
        <v>39</v>
      </c>
      <c r="D40" s="12">
        <v>66.651356000000007</v>
      </c>
      <c r="E40" s="12">
        <v>15.269833</v>
      </c>
      <c r="F40" s="12">
        <v>1.7589999999999999</v>
      </c>
      <c r="G40" s="12">
        <v>0.11</v>
      </c>
      <c r="H40" s="12">
        <v>0</v>
      </c>
      <c r="I40" s="12">
        <v>11.859</v>
      </c>
      <c r="J40" s="12">
        <v>3.9074499999999999</v>
      </c>
      <c r="K40" s="12">
        <v>36.736666999999997</v>
      </c>
      <c r="L40" s="12">
        <v>1.3720000000000001</v>
      </c>
      <c r="M40" s="19">
        <f t="shared" si="0"/>
        <v>137.66530600000002</v>
      </c>
      <c r="N40" s="16"/>
      <c r="O40" s="16"/>
      <c r="P40" s="16"/>
      <c r="Q40" s="16"/>
      <c r="R40" s="16"/>
    </row>
    <row r="41" spans="2:18" x14ac:dyDescent="0.2">
      <c r="D41" s="12">
        <v>69.044049999999999</v>
      </c>
      <c r="E41" s="12">
        <v>18.122499999999999</v>
      </c>
      <c r="F41" s="12">
        <v>1.5449999999999999</v>
      </c>
      <c r="G41" s="12">
        <v>0</v>
      </c>
      <c r="H41" s="12">
        <v>0</v>
      </c>
      <c r="I41" s="12">
        <v>13.464565</v>
      </c>
      <c r="J41" s="12">
        <v>2.8490000000000002</v>
      </c>
      <c r="K41" s="12">
        <v>42.617699999999999</v>
      </c>
      <c r="L41" s="12">
        <v>2.0619999999999998</v>
      </c>
      <c r="M41" s="19">
        <f t="shared" si="0"/>
        <v>149.70481500000002</v>
      </c>
      <c r="N41" s="16"/>
      <c r="O41" s="16"/>
      <c r="P41" s="16"/>
      <c r="Q41" s="16"/>
      <c r="R41" s="16"/>
    </row>
    <row r="42" spans="2:18" x14ac:dyDescent="0.2">
      <c r="D42" s="12">
        <v>70.992760000000004</v>
      </c>
      <c r="E42" s="12">
        <v>15.305999999999999</v>
      </c>
      <c r="F42" s="12">
        <v>0.79200000000000004</v>
      </c>
      <c r="G42" s="12">
        <v>0.32500000000000001</v>
      </c>
      <c r="H42" s="12">
        <v>0</v>
      </c>
      <c r="I42" s="12">
        <v>14.599500000000001</v>
      </c>
      <c r="J42" s="12">
        <v>3.222</v>
      </c>
      <c r="K42" s="12">
        <v>42.156500000000001</v>
      </c>
      <c r="L42" s="12">
        <v>2.5619999999999998</v>
      </c>
      <c r="M42" s="19">
        <f t="shared" si="0"/>
        <v>149.95576000000003</v>
      </c>
      <c r="N42" s="16"/>
      <c r="O42" s="16"/>
      <c r="P42" s="16"/>
      <c r="Q42" s="16"/>
      <c r="R42" s="16"/>
    </row>
    <row r="43" spans="2:18" x14ac:dyDescent="0.2">
      <c r="B43" s="2" t="s">
        <v>6</v>
      </c>
      <c r="D43" s="12">
        <v>1.325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0.68115599999999998</v>
      </c>
      <c r="L43" s="12">
        <v>0</v>
      </c>
      <c r="M43" s="19">
        <f t="shared" si="0"/>
        <v>2.0061559999999998</v>
      </c>
      <c r="N43" s="16"/>
      <c r="O43" s="16"/>
      <c r="P43" s="16"/>
      <c r="Q43" s="16"/>
      <c r="R43" s="16"/>
    </row>
    <row r="44" spans="2:18" x14ac:dyDescent="0.2">
      <c r="D44" s="12">
        <v>0.68799999999999994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9">
        <f t="shared" si="0"/>
        <v>0.68799999999999994</v>
      </c>
      <c r="N44" s="16"/>
      <c r="O44" s="16"/>
      <c r="P44" s="16"/>
      <c r="Q44" s="16"/>
      <c r="R44" s="16"/>
    </row>
    <row r="45" spans="2:18" x14ac:dyDescent="0.2">
      <c r="D45" s="12">
        <v>0</v>
      </c>
      <c r="E45" s="12">
        <v>0</v>
      </c>
      <c r="F45" s="12">
        <v>0</v>
      </c>
      <c r="G45" s="12">
        <v>0</v>
      </c>
      <c r="H45" s="12">
        <v>0.5</v>
      </c>
      <c r="I45" s="12">
        <v>0</v>
      </c>
      <c r="J45" s="12">
        <v>0</v>
      </c>
      <c r="K45" s="12">
        <v>0</v>
      </c>
      <c r="L45" s="12">
        <v>1.2</v>
      </c>
      <c r="M45" s="19">
        <f t="shared" si="0"/>
        <v>1.7</v>
      </c>
      <c r="N45" s="16"/>
      <c r="O45" s="16"/>
      <c r="P45" s="16"/>
      <c r="Q45" s="16"/>
      <c r="R45" s="16"/>
    </row>
    <row r="46" spans="2:18" x14ac:dyDescent="0.2">
      <c r="B46" s="2" t="s">
        <v>7</v>
      </c>
      <c r="D46" s="14">
        <v>2357.9492789999995</v>
      </c>
      <c r="E46" s="14">
        <v>1068.4310640000001</v>
      </c>
      <c r="F46" s="14">
        <v>228.38849099999999</v>
      </c>
      <c r="G46" s="14">
        <v>265.62950599999994</v>
      </c>
      <c r="H46" s="14">
        <v>42.020168000000005</v>
      </c>
      <c r="I46" s="14">
        <v>770.52654899999993</v>
      </c>
      <c r="J46" s="14">
        <v>167.838864</v>
      </c>
      <c r="K46" s="14">
        <v>1279.5474509999999</v>
      </c>
      <c r="L46" s="14">
        <v>357.39589400000006</v>
      </c>
      <c r="M46" s="18">
        <f t="shared" si="0"/>
        <v>6537.7272660000008</v>
      </c>
      <c r="N46" s="16"/>
      <c r="O46" s="16"/>
      <c r="P46" s="16"/>
      <c r="Q46" s="16"/>
      <c r="R46" s="16"/>
    </row>
    <row r="47" spans="2:18" x14ac:dyDescent="0.2">
      <c r="D47" s="14">
        <v>3198.7829879999999</v>
      </c>
      <c r="E47" s="14">
        <v>1243.277538</v>
      </c>
      <c r="F47" s="14">
        <v>461.504842</v>
      </c>
      <c r="G47" s="14">
        <v>302.9338800000001</v>
      </c>
      <c r="H47" s="14">
        <v>43.697661999999994</v>
      </c>
      <c r="I47" s="14">
        <v>916.07600400000001</v>
      </c>
      <c r="J47" s="14">
        <v>170.66482999999997</v>
      </c>
      <c r="K47" s="14">
        <v>1436.0267039999999</v>
      </c>
      <c r="L47" s="14">
        <v>572.02465300000006</v>
      </c>
      <c r="M47" s="18">
        <f t="shared" si="0"/>
        <v>8344.989101000001</v>
      </c>
      <c r="N47" s="16"/>
      <c r="O47" s="16"/>
      <c r="P47" s="16"/>
      <c r="Q47" s="16"/>
      <c r="R47" s="16"/>
    </row>
    <row r="48" spans="2:18" x14ac:dyDescent="0.2">
      <c r="D48" s="14">
        <v>2872.2506700000008</v>
      </c>
      <c r="E48" s="14">
        <v>1101.8799309999997</v>
      </c>
      <c r="F48" s="14">
        <v>332.04277199999996</v>
      </c>
      <c r="G48" s="14">
        <v>193.79722899999996</v>
      </c>
      <c r="H48" s="14">
        <v>53.326590000000003</v>
      </c>
      <c r="I48" s="14">
        <v>852.76707999999996</v>
      </c>
      <c r="J48" s="14">
        <v>164.338244</v>
      </c>
      <c r="K48" s="14">
        <v>1378.676371</v>
      </c>
      <c r="L48" s="14">
        <v>838.73260600000026</v>
      </c>
      <c r="M48" s="18">
        <f t="shared" si="0"/>
        <v>7787.8114930000002</v>
      </c>
      <c r="N48" s="16"/>
      <c r="O48" s="16"/>
      <c r="P48" s="16"/>
      <c r="Q48" s="16"/>
      <c r="R48" s="16"/>
    </row>
    <row r="53" spans="2:11" ht="14.25" x14ac:dyDescent="0.2">
      <c r="B53" s="28" t="s">
        <v>98</v>
      </c>
    </row>
    <row r="60" spans="2:11" x14ac:dyDescent="0.2">
      <c r="E60" s="16"/>
      <c r="F60" s="16"/>
      <c r="G60" s="16"/>
      <c r="H60" s="16"/>
      <c r="I60" s="16"/>
      <c r="J60" s="16"/>
      <c r="K60" s="16"/>
    </row>
    <row r="61" spans="2:11" x14ac:dyDescent="0.2">
      <c r="E61" s="16"/>
      <c r="F61" s="16"/>
      <c r="G61" s="16"/>
      <c r="H61" s="16"/>
      <c r="I61" s="16"/>
      <c r="J61" s="16"/>
      <c r="K61" s="16"/>
    </row>
    <row r="62" spans="2:11" x14ac:dyDescent="0.2">
      <c r="E62" s="16"/>
      <c r="F62" s="16"/>
      <c r="G62" s="16"/>
      <c r="H62" s="16"/>
      <c r="I62" s="16"/>
      <c r="J62" s="16"/>
      <c r="K62" s="16"/>
    </row>
    <row r="63" spans="2:11" x14ac:dyDescent="0.2">
      <c r="E63" s="16"/>
      <c r="F63" s="16"/>
      <c r="G63" s="16"/>
      <c r="H63" s="16"/>
      <c r="I63" s="16"/>
      <c r="J63" s="16"/>
      <c r="K63" s="16"/>
    </row>
    <row r="64" spans="2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  <row r="80" spans="5:11" x14ac:dyDescent="0.2">
      <c r="E80" s="16"/>
      <c r="F80" s="16"/>
      <c r="G80" s="16"/>
      <c r="H80" s="16"/>
      <c r="I80" s="16"/>
      <c r="J80" s="16"/>
      <c r="K80" s="16"/>
    </row>
    <row r="81" spans="5:11" x14ac:dyDescent="0.2">
      <c r="E81" s="16"/>
      <c r="F81" s="16"/>
      <c r="G81" s="16"/>
      <c r="H81" s="16"/>
      <c r="I81" s="16"/>
      <c r="J81" s="16"/>
      <c r="K81" s="16"/>
    </row>
    <row r="82" spans="5:11" x14ac:dyDescent="0.2">
      <c r="E82" s="16"/>
      <c r="F82" s="16"/>
      <c r="G82" s="16"/>
      <c r="H82" s="16"/>
      <c r="I82" s="16"/>
      <c r="J82" s="16"/>
      <c r="K82" s="16"/>
    </row>
    <row r="83" spans="5:11" x14ac:dyDescent="0.2">
      <c r="E83" s="16"/>
      <c r="F83" s="16"/>
      <c r="G83" s="16"/>
      <c r="H83" s="16"/>
      <c r="I83" s="16"/>
      <c r="J83" s="16"/>
      <c r="K83" s="16"/>
    </row>
  </sheetData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76"/>
  <sheetViews>
    <sheetView zoomScale="70" zoomScaleNormal="70" workbookViewId="0">
      <selection activeCell="B5" sqref="B5:M5"/>
    </sheetView>
  </sheetViews>
  <sheetFormatPr defaultColWidth="8.85546875" defaultRowHeight="12.75" x14ac:dyDescent="0.2"/>
  <cols>
    <col min="1" max="1" width="8.85546875" style="2"/>
    <col min="2" max="2" width="24.5703125" style="2" customWidth="1"/>
    <col min="3" max="3" width="22.5703125" style="2" customWidth="1"/>
    <col min="4" max="13" width="14.5703125" style="2" customWidth="1"/>
    <col min="14" max="18" width="13.140625" style="2" customWidth="1"/>
    <col min="19" max="16384" width="8.85546875" style="2"/>
  </cols>
  <sheetData>
    <row r="1" spans="2:18" s="1" customFormat="1" x14ac:dyDescent="0.2">
      <c r="B1" s="1" t="s">
        <v>83</v>
      </c>
    </row>
    <row r="2" spans="2:18" s="1" customFormat="1" x14ac:dyDescent="0.2">
      <c r="B2" s="1" t="s">
        <v>41</v>
      </c>
    </row>
    <row r="3" spans="2:18" s="1" customFormat="1" x14ac:dyDescent="0.2"/>
    <row r="4" spans="2:18" s="1" customFormat="1" x14ac:dyDescent="0.2"/>
    <row r="5" spans="2:18" s="5" customFormat="1" ht="37.5" customHeight="1" x14ac:dyDescent="0.25">
      <c r="B5" s="52" t="s">
        <v>111</v>
      </c>
      <c r="C5" s="52" t="s">
        <v>110</v>
      </c>
      <c r="D5" s="52" t="s">
        <v>27</v>
      </c>
      <c r="E5" s="52" t="s">
        <v>90</v>
      </c>
      <c r="F5" s="52" t="s">
        <v>91</v>
      </c>
      <c r="G5" s="52" t="s">
        <v>92</v>
      </c>
      <c r="H5" s="52" t="s">
        <v>93</v>
      </c>
      <c r="I5" s="52" t="s">
        <v>94</v>
      </c>
      <c r="J5" s="52" t="s">
        <v>95</v>
      </c>
      <c r="K5" s="52" t="s">
        <v>96</v>
      </c>
      <c r="L5" s="52" t="s">
        <v>97</v>
      </c>
      <c r="M5" s="52" t="s">
        <v>7</v>
      </c>
    </row>
    <row r="7" spans="2:18" x14ac:dyDescent="0.2">
      <c r="B7" s="2" t="s">
        <v>28</v>
      </c>
      <c r="C7" s="26" t="s">
        <v>102</v>
      </c>
      <c r="D7" s="10">
        <v>15</v>
      </c>
      <c r="E7" s="10">
        <v>3</v>
      </c>
      <c r="F7" s="10">
        <v>7</v>
      </c>
      <c r="G7" s="10">
        <v>7</v>
      </c>
      <c r="H7" s="10">
        <v>2</v>
      </c>
      <c r="I7" s="10">
        <v>0</v>
      </c>
      <c r="J7" s="10">
        <v>5</v>
      </c>
      <c r="K7" s="10">
        <v>4</v>
      </c>
      <c r="L7" s="10">
        <v>4</v>
      </c>
      <c r="M7" s="20">
        <f>SUM(D7:L7)</f>
        <v>47</v>
      </c>
    </row>
    <row r="8" spans="2:18" x14ac:dyDescent="0.2">
      <c r="C8" s="26" t="s">
        <v>103</v>
      </c>
      <c r="D8" s="10">
        <v>11</v>
      </c>
      <c r="E8" s="10">
        <v>9</v>
      </c>
      <c r="F8" s="10">
        <v>4</v>
      </c>
      <c r="G8" s="10">
        <v>5</v>
      </c>
      <c r="H8" s="10">
        <v>9</v>
      </c>
      <c r="I8" s="10">
        <v>7</v>
      </c>
      <c r="J8" s="10">
        <v>4</v>
      </c>
      <c r="K8" s="10">
        <v>7</v>
      </c>
      <c r="L8" s="10">
        <v>4</v>
      </c>
      <c r="M8" s="20">
        <f t="shared" ref="M8:M57" si="0">SUM(D8:L8)</f>
        <v>60</v>
      </c>
    </row>
    <row r="9" spans="2:18" s="34" customFormat="1" ht="14.25" x14ac:dyDescent="0.2">
      <c r="C9" s="38" t="s">
        <v>104</v>
      </c>
      <c r="D9" s="36">
        <v>7</v>
      </c>
      <c r="E9" s="36">
        <v>11</v>
      </c>
      <c r="F9" s="36">
        <v>2</v>
      </c>
      <c r="G9" s="36">
        <v>0</v>
      </c>
      <c r="H9" s="36">
        <v>8</v>
      </c>
      <c r="I9" s="36">
        <v>1</v>
      </c>
      <c r="J9" s="36">
        <v>7</v>
      </c>
      <c r="K9" s="36">
        <v>9</v>
      </c>
      <c r="L9" s="36">
        <v>2</v>
      </c>
      <c r="M9" s="46">
        <f t="shared" si="0"/>
        <v>47</v>
      </c>
      <c r="N9" s="41"/>
      <c r="O9" s="41"/>
      <c r="P9" s="41"/>
      <c r="Q9" s="41"/>
      <c r="R9" s="41"/>
    </row>
    <row r="10" spans="2:18" s="34" customFormat="1" x14ac:dyDescent="0.2">
      <c r="B10" s="34" t="s">
        <v>42</v>
      </c>
      <c r="C10" s="35"/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2</v>
      </c>
      <c r="L10" s="36">
        <v>0</v>
      </c>
      <c r="M10" s="46">
        <f t="shared" si="0"/>
        <v>2</v>
      </c>
      <c r="N10" s="41"/>
      <c r="O10" s="41"/>
      <c r="P10" s="41"/>
      <c r="Q10" s="41"/>
      <c r="R10" s="41"/>
    </row>
    <row r="11" spans="2:18" s="34" customFormat="1" x14ac:dyDescent="0.2">
      <c r="C11" s="35"/>
      <c r="D11" s="36">
        <v>0</v>
      </c>
      <c r="E11" s="36">
        <v>2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4</v>
      </c>
      <c r="L11" s="36">
        <v>0</v>
      </c>
      <c r="M11" s="46">
        <f t="shared" si="0"/>
        <v>6</v>
      </c>
      <c r="N11" s="41"/>
      <c r="O11" s="41"/>
      <c r="P11" s="41"/>
      <c r="Q11" s="41"/>
      <c r="R11" s="41"/>
    </row>
    <row r="12" spans="2:18" s="34" customFormat="1" x14ac:dyDescent="0.2">
      <c r="C12" s="35"/>
      <c r="D12" s="36">
        <v>0</v>
      </c>
      <c r="E12" s="36">
        <v>2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2</v>
      </c>
      <c r="L12" s="36">
        <v>0</v>
      </c>
      <c r="M12" s="46">
        <f t="shared" si="0"/>
        <v>4</v>
      </c>
      <c r="N12" s="41"/>
      <c r="O12" s="41"/>
      <c r="P12" s="41"/>
      <c r="Q12" s="41"/>
      <c r="R12" s="41"/>
    </row>
    <row r="13" spans="2:18" s="34" customFormat="1" x14ac:dyDescent="0.2">
      <c r="B13" s="34" t="s">
        <v>43</v>
      </c>
      <c r="C13" s="35"/>
      <c r="D13" s="36">
        <v>35</v>
      </c>
      <c r="E13" s="36">
        <v>12</v>
      </c>
      <c r="F13" s="36">
        <v>4</v>
      </c>
      <c r="G13" s="36">
        <v>8</v>
      </c>
      <c r="H13" s="36">
        <v>1</v>
      </c>
      <c r="I13" s="36">
        <v>2</v>
      </c>
      <c r="J13" s="36">
        <v>6</v>
      </c>
      <c r="K13" s="36">
        <v>7</v>
      </c>
      <c r="L13" s="36">
        <v>0</v>
      </c>
      <c r="M13" s="46">
        <f t="shared" si="0"/>
        <v>75</v>
      </c>
      <c r="N13" s="41"/>
      <c r="O13" s="41"/>
      <c r="P13" s="41"/>
      <c r="Q13" s="41"/>
      <c r="R13" s="41"/>
    </row>
    <row r="14" spans="2:18" s="34" customFormat="1" x14ac:dyDescent="0.2">
      <c r="C14" s="35"/>
      <c r="D14" s="36">
        <v>31</v>
      </c>
      <c r="E14" s="36">
        <v>17</v>
      </c>
      <c r="F14" s="36">
        <v>3</v>
      </c>
      <c r="G14" s="36">
        <v>13</v>
      </c>
      <c r="H14" s="36">
        <v>1</v>
      </c>
      <c r="I14" s="36">
        <v>2</v>
      </c>
      <c r="J14" s="36">
        <v>19</v>
      </c>
      <c r="K14" s="36">
        <v>15</v>
      </c>
      <c r="L14" s="36">
        <v>1</v>
      </c>
      <c r="M14" s="46">
        <f t="shared" si="0"/>
        <v>102</v>
      </c>
      <c r="N14" s="41"/>
      <c r="O14" s="41"/>
      <c r="P14" s="41"/>
      <c r="Q14" s="41"/>
      <c r="R14" s="41"/>
    </row>
    <row r="15" spans="2:18" s="34" customFormat="1" x14ac:dyDescent="0.2">
      <c r="C15" s="35"/>
      <c r="D15" s="36">
        <v>22</v>
      </c>
      <c r="E15" s="36">
        <v>22</v>
      </c>
      <c r="F15" s="36">
        <v>3</v>
      </c>
      <c r="G15" s="36">
        <v>7</v>
      </c>
      <c r="H15" s="36">
        <v>1</v>
      </c>
      <c r="I15" s="36">
        <v>2</v>
      </c>
      <c r="J15" s="36">
        <v>6</v>
      </c>
      <c r="K15" s="36">
        <v>9</v>
      </c>
      <c r="L15" s="36">
        <v>4</v>
      </c>
      <c r="M15" s="46">
        <f t="shared" si="0"/>
        <v>76</v>
      </c>
      <c r="N15" s="41"/>
      <c r="O15" s="41"/>
      <c r="P15" s="41"/>
      <c r="Q15" s="41"/>
      <c r="R15" s="41"/>
    </row>
    <row r="16" spans="2:18" s="34" customFormat="1" x14ac:dyDescent="0.2">
      <c r="B16" s="34" t="s">
        <v>44</v>
      </c>
      <c r="C16" s="35"/>
      <c r="D16" s="36">
        <v>76</v>
      </c>
      <c r="E16" s="36">
        <v>78</v>
      </c>
      <c r="F16" s="36">
        <v>23</v>
      </c>
      <c r="G16" s="36">
        <v>50</v>
      </c>
      <c r="H16" s="36">
        <v>6</v>
      </c>
      <c r="I16" s="36">
        <v>22</v>
      </c>
      <c r="J16" s="36">
        <v>11</v>
      </c>
      <c r="K16" s="36">
        <v>52</v>
      </c>
      <c r="L16" s="36">
        <v>17</v>
      </c>
      <c r="M16" s="46">
        <f t="shared" si="0"/>
        <v>335</v>
      </c>
      <c r="N16" s="41"/>
      <c r="O16" s="41"/>
      <c r="P16" s="41"/>
      <c r="Q16" s="41"/>
      <c r="R16" s="41"/>
    </row>
    <row r="17" spans="2:18" s="34" customFormat="1" x14ac:dyDescent="0.2">
      <c r="C17" s="35"/>
      <c r="D17" s="36">
        <v>90</v>
      </c>
      <c r="E17" s="36">
        <v>91</v>
      </c>
      <c r="F17" s="36">
        <v>25</v>
      </c>
      <c r="G17" s="36">
        <v>52</v>
      </c>
      <c r="H17" s="36">
        <v>19</v>
      </c>
      <c r="I17" s="36">
        <v>32</v>
      </c>
      <c r="J17" s="36">
        <v>28</v>
      </c>
      <c r="K17" s="36">
        <v>98</v>
      </c>
      <c r="L17" s="36">
        <v>30</v>
      </c>
      <c r="M17" s="46">
        <f t="shared" si="0"/>
        <v>465</v>
      </c>
      <c r="N17" s="41"/>
      <c r="O17" s="41"/>
      <c r="P17" s="41"/>
      <c r="Q17" s="41"/>
      <c r="R17" s="41"/>
    </row>
    <row r="18" spans="2:18" s="34" customFormat="1" x14ac:dyDescent="0.2">
      <c r="C18" s="35"/>
      <c r="D18" s="36">
        <v>117</v>
      </c>
      <c r="E18" s="36">
        <v>102</v>
      </c>
      <c r="F18" s="36">
        <v>17</v>
      </c>
      <c r="G18" s="36">
        <v>73</v>
      </c>
      <c r="H18" s="36">
        <v>14</v>
      </c>
      <c r="I18" s="36">
        <v>37</v>
      </c>
      <c r="J18" s="36">
        <v>41</v>
      </c>
      <c r="K18" s="36">
        <v>66</v>
      </c>
      <c r="L18" s="36">
        <v>20</v>
      </c>
      <c r="M18" s="46">
        <f t="shared" si="0"/>
        <v>487</v>
      </c>
      <c r="N18" s="41"/>
      <c r="O18" s="41"/>
      <c r="P18" s="41"/>
      <c r="Q18" s="41"/>
      <c r="R18" s="41"/>
    </row>
    <row r="19" spans="2:18" s="34" customFormat="1" x14ac:dyDescent="0.2">
      <c r="B19" s="34" t="s">
        <v>45</v>
      </c>
      <c r="C19" s="35"/>
      <c r="D19" s="36">
        <v>66</v>
      </c>
      <c r="E19" s="36">
        <v>31</v>
      </c>
      <c r="F19" s="36">
        <v>2</v>
      </c>
      <c r="G19" s="36">
        <v>7</v>
      </c>
      <c r="H19" s="36">
        <v>2</v>
      </c>
      <c r="I19" s="36">
        <v>22</v>
      </c>
      <c r="J19" s="36">
        <v>0</v>
      </c>
      <c r="K19" s="36">
        <v>49</v>
      </c>
      <c r="L19" s="36">
        <v>8</v>
      </c>
      <c r="M19" s="46">
        <f t="shared" si="0"/>
        <v>187</v>
      </c>
      <c r="N19" s="41"/>
      <c r="O19" s="41"/>
      <c r="P19" s="41"/>
      <c r="Q19" s="41"/>
      <c r="R19" s="41"/>
    </row>
    <row r="20" spans="2:18" s="34" customFormat="1" x14ac:dyDescent="0.2">
      <c r="D20" s="36">
        <v>98</v>
      </c>
      <c r="E20" s="36">
        <v>43</v>
      </c>
      <c r="F20" s="36">
        <v>4</v>
      </c>
      <c r="G20" s="36">
        <v>7</v>
      </c>
      <c r="H20" s="36">
        <v>1</v>
      </c>
      <c r="I20" s="36">
        <v>19</v>
      </c>
      <c r="J20" s="36">
        <v>1</v>
      </c>
      <c r="K20" s="36">
        <v>69</v>
      </c>
      <c r="L20" s="36">
        <v>13</v>
      </c>
      <c r="M20" s="46">
        <f t="shared" si="0"/>
        <v>255</v>
      </c>
      <c r="N20" s="41"/>
      <c r="O20" s="41"/>
      <c r="P20" s="41"/>
      <c r="Q20" s="41"/>
      <c r="R20" s="41"/>
    </row>
    <row r="21" spans="2:18" s="34" customFormat="1" x14ac:dyDescent="0.2">
      <c r="D21" s="36">
        <v>107</v>
      </c>
      <c r="E21" s="36">
        <v>23</v>
      </c>
      <c r="F21" s="36">
        <v>6</v>
      </c>
      <c r="G21" s="36">
        <v>8</v>
      </c>
      <c r="H21" s="36">
        <v>3</v>
      </c>
      <c r="I21" s="36">
        <v>21</v>
      </c>
      <c r="J21" s="36">
        <v>0</v>
      </c>
      <c r="K21" s="36">
        <v>64</v>
      </c>
      <c r="L21" s="36">
        <v>8</v>
      </c>
      <c r="M21" s="46">
        <f t="shared" si="0"/>
        <v>240</v>
      </c>
      <c r="N21" s="41"/>
      <c r="O21" s="41"/>
      <c r="P21" s="41"/>
      <c r="Q21" s="41"/>
      <c r="R21" s="41"/>
    </row>
    <row r="22" spans="2:18" s="34" customFormat="1" x14ac:dyDescent="0.2">
      <c r="B22" s="34" t="s">
        <v>46</v>
      </c>
      <c r="D22" s="36">
        <v>13</v>
      </c>
      <c r="E22" s="36">
        <v>21</v>
      </c>
      <c r="F22" s="36">
        <v>0</v>
      </c>
      <c r="G22" s="36">
        <v>0</v>
      </c>
      <c r="H22" s="36">
        <v>0</v>
      </c>
      <c r="I22" s="36">
        <v>5</v>
      </c>
      <c r="J22" s="36">
        <v>0</v>
      </c>
      <c r="K22" s="36">
        <v>10</v>
      </c>
      <c r="L22" s="36">
        <v>1</v>
      </c>
      <c r="M22" s="46">
        <f t="shared" si="0"/>
        <v>50</v>
      </c>
      <c r="N22" s="41"/>
      <c r="O22" s="41"/>
      <c r="P22" s="41"/>
      <c r="Q22" s="41"/>
      <c r="R22" s="41"/>
    </row>
    <row r="23" spans="2:18" s="34" customFormat="1" x14ac:dyDescent="0.2">
      <c r="D23" s="36">
        <v>34</v>
      </c>
      <c r="E23" s="36">
        <v>21</v>
      </c>
      <c r="F23" s="36">
        <v>0</v>
      </c>
      <c r="G23" s="36">
        <v>0</v>
      </c>
      <c r="H23" s="36">
        <v>0</v>
      </c>
      <c r="I23" s="36">
        <v>11</v>
      </c>
      <c r="J23" s="36">
        <v>0</v>
      </c>
      <c r="K23" s="36">
        <v>18</v>
      </c>
      <c r="L23" s="36">
        <v>2</v>
      </c>
      <c r="M23" s="46">
        <f t="shared" si="0"/>
        <v>86</v>
      </c>
      <c r="N23" s="41"/>
      <c r="O23" s="41"/>
      <c r="P23" s="41"/>
      <c r="Q23" s="41"/>
      <c r="R23" s="41"/>
    </row>
    <row r="24" spans="2:18" s="34" customFormat="1" x14ac:dyDescent="0.2">
      <c r="D24" s="36">
        <v>27</v>
      </c>
      <c r="E24" s="36">
        <v>18</v>
      </c>
      <c r="F24" s="36">
        <v>0</v>
      </c>
      <c r="G24" s="36">
        <v>0</v>
      </c>
      <c r="H24" s="36">
        <v>0</v>
      </c>
      <c r="I24" s="36">
        <v>7</v>
      </c>
      <c r="J24" s="36">
        <v>0</v>
      </c>
      <c r="K24" s="36">
        <v>10</v>
      </c>
      <c r="L24" s="36">
        <v>0</v>
      </c>
      <c r="M24" s="46">
        <f t="shared" si="0"/>
        <v>62</v>
      </c>
      <c r="N24" s="41"/>
      <c r="O24" s="41"/>
      <c r="P24" s="41"/>
      <c r="Q24" s="41"/>
      <c r="R24" s="41"/>
    </row>
    <row r="25" spans="2:18" x14ac:dyDescent="0.2">
      <c r="B25" s="2" t="s">
        <v>47</v>
      </c>
      <c r="D25" s="10">
        <v>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20">
        <f t="shared" si="0"/>
        <v>3</v>
      </c>
      <c r="N25" s="16"/>
      <c r="O25" s="16"/>
      <c r="P25" s="16"/>
      <c r="Q25" s="16"/>
      <c r="R25" s="16"/>
    </row>
    <row r="26" spans="2:18" x14ac:dyDescent="0.2">
      <c r="D26" s="10">
        <v>3</v>
      </c>
      <c r="E26" s="10">
        <v>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20">
        <f t="shared" si="0"/>
        <v>4</v>
      </c>
      <c r="N26" s="16"/>
      <c r="O26" s="16"/>
      <c r="P26" s="16"/>
      <c r="Q26" s="16"/>
      <c r="R26" s="16"/>
    </row>
    <row r="27" spans="2:18" x14ac:dyDescent="0.2">
      <c r="D27" s="10">
        <v>1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2</v>
      </c>
      <c r="M27" s="20">
        <f t="shared" si="0"/>
        <v>3</v>
      </c>
      <c r="N27" s="16"/>
      <c r="O27" s="16"/>
      <c r="P27" s="16"/>
      <c r="Q27" s="16"/>
      <c r="R27" s="16"/>
    </row>
    <row r="28" spans="2:18" x14ac:dyDescent="0.2">
      <c r="B28" s="2" t="s">
        <v>48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</v>
      </c>
      <c r="M28" s="20">
        <f t="shared" si="0"/>
        <v>2</v>
      </c>
      <c r="N28" s="16"/>
      <c r="O28" s="16"/>
      <c r="P28" s="16"/>
      <c r="Q28" s="16"/>
      <c r="R28" s="16"/>
    </row>
    <row r="29" spans="2:18" x14ac:dyDescent="0.2"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20">
        <f t="shared" si="0"/>
        <v>1</v>
      </c>
      <c r="N29" s="16"/>
      <c r="O29" s="16"/>
      <c r="P29" s="16"/>
      <c r="Q29" s="16"/>
      <c r="R29" s="16"/>
    </row>
    <row r="30" spans="2:18" x14ac:dyDescent="0.2">
      <c r="D30" s="10">
        <v>1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20">
        <f t="shared" si="0"/>
        <v>1</v>
      </c>
      <c r="N30" s="16"/>
      <c r="O30" s="16"/>
      <c r="P30" s="16"/>
      <c r="Q30" s="16"/>
      <c r="R30" s="16"/>
    </row>
    <row r="31" spans="2:18" x14ac:dyDescent="0.2">
      <c r="B31" s="2" t="s">
        <v>49</v>
      </c>
      <c r="D31" s="10">
        <v>86</v>
      </c>
      <c r="E31" s="10">
        <v>29</v>
      </c>
      <c r="F31" s="10">
        <v>0</v>
      </c>
      <c r="G31" s="10">
        <v>0</v>
      </c>
      <c r="H31" s="10">
        <v>0</v>
      </c>
      <c r="I31" s="10">
        <v>20</v>
      </c>
      <c r="J31" s="10">
        <v>5</v>
      </c>
      <c r="K31" s="10">
        <v>210</v>
      </c>
      <c r="L31" s="10">
        <v>14</v>
      </c>
      <c r="M31" s="20">
        <f t="shared" si="0"/>
        <v>364</v>
      </c>
      <c r="N31" s="16"/>
      <c r="O31" s="16"/>
      <c r="P31" s="16"/>
      <c r="Q31" s="16"/>
      <c r="R31" s="16"/>
    </row>
    <row r="32" spans="2:18" x14ac:dyDescent="0.2">
      <c r="D32" s="10">
        <v>182</v>
      </c>
      <c r="E32" s="10">
        <v>31</v>
      </c>
      <c r="F32" s="10">
        <v>0</v>
      </c>
      <c r="G32" s="10">
        <v>2</v>
      </c>
      <c r="H32" s="10">
        <v>0</v>
      </c>
      <c r="I32" s="10">
        <v>21</v>
      </c>
      <c r="J32" s="10">
        <v>9</v>
      </c>
      <c r="K32" s="10">
        <v>70</v>
      </c>
      <c r="L32" s="10">
        <v>26</v>
      </c>
      <c r="M32" s="20">
        <f t="shared" si="0"/>
        <v>341</v>
      </c>
      <c r="N32" s="16"/>
      <c r="O32" s="16"/>
      <c r="P32" s="16"/>
      <c r="Q32" s="16"/>
      <c r="R32" s="16"/>
    </row>
    <row r="33" spans="2:18" x14ac:dyDescent="0.2">
      <c r="D33" s="10">
        <v>150</v>
      </c>
      <c r="E33" s="10">
        <v>28</v>
      </c>
      <c r="F33" s="10">
        <v>1</v>
      </c>
      <c r="G33" s="10">
        <v>0</v>
      </c>
      <c r="H33" s="10">
        <v>4</v>
      </c>
      <c r="I33" s="10">
        <v>32</v>
      </c>
      <c r="J33" s="10">
        <v>2</v>
      </c>
      <c r="K33" s="10">
        <v>52</v>
      </c>
      <c r="L33" s="10">
        <v>29</v>
      </c>
      <c r="M33" s="20">
        <f t="shared" si="0"/>
        <v>298</v>
      </c>
      <c r="N33" s="16"/>
      <c r="O33" s="16"/>
      <c r="P33" s="16"/>
      <c r="Q33" s="16"/>
      <c r="R33" s="16"/>
    </row>
    <row r="34" spans="2:18" x14ac:dyDescent="0.2">
      <c r="B34" s="2" t="s">
        <v>50</v>
      </c>
      <c r="D34" s="10">
        <v>191</v>
      </c>
      <c r="E34" s="10">
        <v>36</v>
      </c>
      <c r="F34" s="10">
        <v>0</v>
      </c>
      <c r="G34" s="10">
        <v>0</v>
      </c>
      <c r="H34" s="10">
        <v>0</v>
      </c>
      <c r="I34" s="10">
        <v>22</v>
      </c>
      <c r="J34" s="10">
        <v>13</v>
      </c>
      <c r="K34" s="10">
        <v>35</v>
      </c>
      <c r="L34" s="10">
        <v>4</v>
      </c>
      <c r="M34" s="20">
        <f t="shared" si="0"/>
        <v>301</v>
      </c>
      <c r="N34" s="16"/>
      <c r="O34" s="16"/>
      <c r="P34" s="16"/>
      <c r="Q34" s="16"/>
      <c r="R34" s="16"/>
    </row>
    <row r="35" spans="2:18" x14ac:dyDescent="0.2">
      <c r="D35" s="10">
        <v>204</v>
      </c>
      <c r="E35" s="10">
        <v>49</v>
      </c>
      <c r="F35" s="10">
        <v>0</v>
      </c>
      <c r="G35" s="10">
        <v>1</v>
      </c>
      <c r="H35" s="10">
        <v>0</v>
      </c>
      <c r="I35" s="10">
        <v>35</v>
      </c>
      <c r="J35" s="10">
        <v>4</v>
      </c>
      <c r="K35" s="10">
        <v>47</v>
      </c>
      <c r="L35" s="10">
        <v>7</v>
      </c>
      <c r="M35" s="20">
        <f t="shared" si="0"/>
        <v>347</v>
      </c>
      <c r="N35" s="16"/>
      <c r="O35" s="16"/>
      <c r="P35" s="16"/>
      <c r="Q35" s="16"/>
      <c r="R35" s="16"/>
    </row>
    <row r="36" spans="2:18" x14ac:dyDescent="0.2">
      <c r="D36" s="10">
        <v>229</v>
      </c>
      <c r="E36" s="10">
        <v>52</v>
      </c>
      <c r="F36" s="10">
        <v>0</v>
      </c>
      <c r="G36" s="10">
        <v>0</v>
      </c>
      <c r="H36" s="10">
        <v>0</v>
      </c>
      <c r="I36" s="10">
        <v>23</v>
      </c>
      <c r="J36" s="10">
        <v>8</v>
      </c>
      <c r="K36" s="10">
        <v>53</v>
      </c>
      <c r="L36" s="10">
        <v>30</v>
      </c>
      <c r="M36" s="20">
        <f t="shared" si="0"/>
        <v>395</v>
      </c>
      <c r="N36" s="16"/>
      <c r="O36" s="16"/>
      <c r="P36" s="16"/>
      <c r="Q36" s="16"/>
      <c r="R36" s="16"/>
    </row>
    <row r="37" spans="2:18" x14ac:dyDescent="0.2">
      <c r="B37" s="2" t="s">
        <v>51</v>
      </c>
      <c r="D37" s="10">
        <v>61</v>
      </c>
      <c r="E37" s="10">
        <v>0</v>
      </c>
      <c r="F37" s="10">
        <v>0</v>
      </c>
      <c r="G37" s="10">
        <v>0</v>
      </c>
      <c r="H37" s="10">
        <v>0</v>
      </c>
      <c r="I37" s="10">
        <v>14</v>
      </c>
      <c r="J37" s="10">
        <v>0</v>
      </c>
      <c r="K37" s="10">
        <v>9</v>
      </c>
      <c r="L37" s="10">
        <v>23</v>
      </c>
      <c r="M37" s="20">
        <f t="shared" si="0"/>
        <v>107</v>
      </c>
      <c r="N37" s="16"/>
      <c r="O37" s="16"/>
      <c r="P37" s="16"/>
      <c r="Q37" s="16"/>
      <c r="R37" s="16"/>
    </row>
    <row r="38" spans="2:18" x14ac:dyDescent="0.2">
      <c r="D38" s="10">
        <v>71</v>
      </c>
      <c r="E38" s="10">
        <v>0</v>
      </c>
      <c r="F38" s="10">
        <v>0</v>
      </c>
      <c r="G38" s="10">
        <v>0</v>
      </c>
      <c r="H38" s="10">
        <v>0</v>
      </c>
      <c r="I38" s="10">
        <v>7</v>
      </c>
      <c r="J38" s="10">
        <v>0</v>
      </c>
      <c r="K38" s="10">
        <v>13</v>
      </c>
      <c r="L38" s="10">
        <v>34</v>
      </c>
      <c r="M38" s="20">
        <f t="shared" si="0"/>
        <v>125</v>
      </c>
      <c r="N38" s="16"/>
      <c r="O38" s="16"/>
      <c r="P38" s="16"/>
      <c r="Q38" s="16"/>
      <c r="R38" s="16"/>
    </row>
    <row r="39" spans="2:18" x14ac:dyDescent="0.2">
      <c r="D39" s="10">
        <v>101</v>
      </c>
      <c r="E39" s="10">
        <v>0</v>
      </c>
      <c r="F39" s="10">
        <v>0</v>
      </c>
      <c r="G39" s="10">
        <v>0</v>
      </c>
      <c r="H39" s="10">
        <v>0</v>
      </c>
      <c r="I39" s="10">
        <v>6</v>
      </c>
      <c r="J39" s="10">
        <v>0</v>
      </c>
      <c r="K39" s="10">
        <v>13</v>
      </c>
      <c r="L39" s="10">
        <v>46</v>
      </c>
      <c r="M39" s="20">
        <f t="shared" si="0"/>
        <v>166</v>
      </c>
      <c r="N39" s="16"/>
      <c r="O39" s="16"/>
      <c r="P39" s="16"/>
      <c r="Q39" s="16"/>
      <c r="R39" s="16"/>
    </row>
    <row r="40" spans="2:18" x14ac:dyDescent="0.2">
      <c r="B40" s="2" t="s">
        <v>52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2</v>
      </c>
      <c r="L40" s="10">
        <v>0</v>
      </c>
      <c r="M40" s="20">
        <f t="shared" si="0"/>
        <v>2</v>
      </c>
      <c r="N40" s="16"/>
      <c r="O40" s="16"/>
      <c r="P40" s="16"/>
      <c r="Q40" s="16"/>
      <c r="R40" s="16"/>
    </row>
    <row r="41" spans="2:18" x14ac:dyDescent="0.2">
      <c r="D41" s="10">
        <v>2</v>
      </c>
      <c r="E41" s="10">
        <v>1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1</v>
      </c>
      <c r="M41" s="20">
        <f t="shared" si="0"/>
        <v>5</v>
      </c>
      <c r="N41" s="16"/>
      <c r="O41" s="16"/>
      <c r="P41" s="16"/>
      <c r="Q41" s="16"/>
      <c r="R41" s="16"/>
    </row>
    <row r="42" spans="2:18" x14ac:dyDescent="0.2"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20">
        <f t="shared" si="0"/>
        <v>2</v>
      </c>
      <c r="N42" s="16"/>
      <c r="O42" s="16"/>
      <c r="P42" s="16"/>
      <c r="Q42" s="16"/>
      <c r="R42" s="16"/>
    </row>
    <row r="43" spans="2:18" x14ac:dyDescent="0.2">
      <c r="B43" s="2" t="s">
        <v>53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20">
        <f t="shared" si="0"/>
        <v>0</v>
      </c>
      <c r="N43" s="16"/>
      <c r="O43" s="16"/>
      <c r="P43" s="16"/>
      <c r="Q43" s="16"/>
      <c r="R43" s="16"/>
    </row>
    <row r="44" spans="2:18" x14ac:dyDescent="0.2"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2</v>
      </c>
      <c r="J44" s="10">
        <v>0</v>
      </c>
      <c r="K44" s="10">
        <v>0</v>
      </c>
      <c r="L44" s="10">
        <v>0</v>
      </c>
      <c r="M44" s="20">
        <f t="shared" si="0"/>
        <v>2</v>
      </c>
      <c r="N44" s="16"/>
      <c r="O44" s="16"/>
      <c r="P44" s="16"/>
      <c r="Q44" s="16"/>
      <c r="R44" s="16"/>
    </row>
    <row r="45" spans="2:18" x14ac:dyDescent="0.2">
      <c r="D45" s="10">
        <v>5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20">
        <f t="shared" si="0"/>
        <v>5</v>
      </c>
      <c r="N45" s="16"/>
      <c r="O45" s="16"/>
      <c r="P45" s="16"/>
      <c r="Q45" s="16"/>
      <c r="R45" s="16"/>
    </row>
    <row r="46" spans="2:18" x14ac:dyDescent="0.2">
      <c r="B46" s="2" t="s">
        <v>54</v>
      </c>
      <c r="D46" s="10">
        <v>399</v>
      </c>
      <c r="E46" s="10">
        <v>54</v>
      </c>
      <c r="F46" s="10">
        <v>16</v>
      </c>
      <c r="G46" s="10">
        <v>4</v>
      </c>
      <c r="H46" s="10">
        <v>0</v>
      </c>
      <c r="I46" s="10">
        <v>34</v>
      </c>
      <c r="J46" s="10">
        <v>0</v>
      </c>
      <c r="K46" s="10">
        <v>79</v>
      </c>
      <c r="L46" s="10">
        <v>72</v>
      </c>
      <c r="M46" s="20">
        <f t="shared" si="0"/>
        <v>658</v>
      </c>
      <c r="N46" s="16"/>
      <c r="O46" s="16"/>
      <c r="P46" s="16"/>
      <c r="Q46" s="16"/>
      <c r="R46" s="16"/>
    </row>
    <row r="47" spans="2:18" x14ac:dyDescent="0.2">
      <c r="D47" s="10">
        <v>525</v>
      </c>
      <c r="E47" s="10">
        <v>106</v>
      </c>
      <c r="F47" s="10">
        <v>8</v>
      </c>
      <c r="G47" s="10">
        <v>3</v>
      </c>
      <c r="H47" s="10">
        <v>0</v>
      </c>
      <c r="I47" s="10">
        <v>45</v>
      </c>
      <c r="J47" s="10">
        <v>0</v>
      </c>
      <c r="K47" s="10">
        <v>103</v>
      </c>
      <c r="L47" s="10">
        <v>153</v>
      </c>
      <c r="M47" s="20">
        <f t="shared" si="0"/>
        <v>943</v>
      </c>
      <c r="N47" s="16"/>
      <c r="O47" s="16"/>
      <c r="P47" s="16"/>
      <c r="Q47" s="16"/>
      <c r="R47" s="16"/>
    </row>
    <row r="48" spans="2:18" x14ac:dyDescent="0.2">
      <c r="D48" s="10">
        <v>494</v>
      </c>
      <c r="E48" s="10">
        <v>20</v>
      </c>
      <c r="F48" s="10">
        <v>8</v>
      </c>
      <c r="G48" s="10">
        <v>8</v>
      </c>
      <c r="H48" s="10">
        <v>0</v>
      </c>
      <c r="I48" s="10">
        <v>26</v>
      </c>
      <c r="J48" s="10">
        <v>0</v>
      </c>
      <c r="K48" s="10">
        <v>109</v>
      </c>
      <c r="L48" s="10">
        <v>194</v>
      </c>
      <c r="M48" s="20">
        <f t="shared" si="0"/>
        <v>859</v>
      </c>
      <c r="N48" s="16"/>
      <c r="O48" s="16"/>
      <c r="P48" s="16"/>
      <c r="Q48" s="16"/>
      <c r="R48" s="16"/>
    </row>
    <row r="49" spans="2:18" x14ac:dyDescent="0.2">
      <c r="B49" s="2" t="s">
        <v>55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1</v>
      </c>
      <c r="M49" s="20">
        <f t="shared" si="0"/>
        <v>1</v>
      </c>
      <c r="N49" s="16"/>
      <c r="O49" s="16"/>
      <c r="P49" s="16"/>
      <c r="Q49" s="16"/>
      <c r="R49" s="16"/>
    </row>
    <row r="50" spans="2:18" x14ac:dyDescent="0.2"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2</v>
      </c>
      <c r="M50" s="20">
        <f t="shared" si="0"/>
        <v>2</v>
      </c>
    </row>
    <row r="51" spans="2:18" x14ac:dyDescent="0.2"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1</v>
      </c>
      <c r="M51" s="20">
        <f t="shared" si="0"/>
        <v>1</v>
      </c>
    </row>
    <row r="52" spans="2:18" x14ac:dyDescent="0.2">
      <c r="B52" s="2" t="s">
        <v>6</v>
      </c>
      <c r="D52" s="10">
        <v>0</v>
      </c>
      <c r="E52" s="10">
        <v>1</v>
      </c>
      <c r="F52" s="10">
        <v>2</v>
      </c>
      <c r="G52" s="10">
        <v>0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20">
        <f t="shared" si="0"/>
        <v>5</v>
      </c>
    </row>
    <row r="53" spans="2:18" x14ac:dyDescent="0.2">
      <c r="D53" s="10">
        <v>1</v>
      </c>
      <c r="E53" s="10">
        <v>1</v>
      </c>
      <c r="F53" s="10">
        <v>2</v>
      </c>
      <c r="G53" s="10">
        <v>0</v>
      </c>
      <c r="H53" s="10">
        <v>0</v>
      </c>
      <c r="I53" s="10">
        <v>0</v>
      </c>
      <c r="J53" s="10">
        <v>0</v>
      </c>
      <c r="K53" s="10">
        <v>2</v>
      </c>
      <c r="L53" s="10">
        <v>0</v>
      </c>
      <c r="M53" s="20">
        <f t="shared" si="0"/>
        <v>6</v>
      </c>
    </row>
    <row r="54" spans="2:18" x14ac:dyDescent="0.2">
      <c r="D54" s="10">
        <v>1</v>
      </c>
      <c r="E54" s="10">
        <v>0</v>
      </c>
      <c r="F54" s="10">
        <v>0</v>
      </c>
      <c r="G54" s="10">
        <v>2</v>
      </c>
      <c r="H54" s="10">
        <v>0</v>
      </c>
      <c r="I54" s="10">
        <v>0</v>
      </c>
      <c r="J54" s="10">
        <v>1</v>
      </c>
      <c r="K54" s="10">
        <v>1</v>
      </c>
      <c r="L54" s="10">
        <v>0</v>
      </c>
      <c r="M54" s="20">
        <f t="shared" si="0"/>
        <v>5</v>
      </c>
    </row>
    <row r="55" spans="2:18" x14ac:dyDescent="0.2">
      <c r="B55" s="2" t="s">
        <v>7</v>
      </c>
      <c r="D55" s="13">
        <v>944</v>
      </c>
      <c r="E55" s="13">
        <v>266</v>
      </c>
      <c r="F55" s="13">
        <v>54</v>
      </c>
      <c r="G55" s="13">
        <v>76</v>
      </c>
      <c r="H55" s="13">
        <v>13</v>
      </c>
      <c r="I55" s="13">
        <v>141</v>
      </c>
      <c r="J55" s="13">
        <v>40</v>
      </c>
      <c r="K55" s="13">
        <v>460</v>
      </c>
      <c r="L55" s="13">
        <v>145</v>
      </c>
      <c r="M55" s="17">
        <f t="shared" si="0"/>
        <v>2139</v>
      </c>
    </row>
    <row r="56" spans="2:18" x14ac:dyDescent="0.2">
      <c r="D56" s="13">
        <v>1252</v>
      </c>
      <c r="E56" s="13">
        <v>372</v>
      </c>
      <c r="F56" s="13">
        <v>46</v>
      </c>
      <c r="G56" s="13">
        <v>84</v>
      </c>
      <c r="H56" s="13">
        <v>30</v>
      </c>
      <c r="I56" s="13">
        <v>182</v>
      </c>
      <c r="J56" s="13">
        <v>65</v>
      </c>
      <c r="K56" s="13">
        <v>446</v>
      </c>
      <c r="L56" s="13">
        <v>273</v>
      </c>
      <c r="M56" s="17">
        <f t="shared" si="0"/>
        <v>2750</v>
      </c>
    </row>
    <row r="57" spans="2:18" x14ac:dyDescent="0.2">
      <c r="D57" s="13">
        <v>1264</v>
      </c>
      <c r="E57" s="13">
        <v>278</v>
      </c>
      <c r="F57" s="13">
        <v>37</v>
      </c>
      <c r="G57" s="13">
        <v>98</v>
      </c>
      <c r="H57" s="13">
        <v>30</v>
      </c>
      <c r="I57" s="13">
        <v>155</v>
      </c>
      <c r="J57" s="13">
        <v>65</v>
      </c>
      <c r="K57" s="13">
        <v>388</v>
      </c>
      <c r="L57" s="13">
        <v>336</v>
      </c>
      <c r="M57" s="17">
        <f t="shared" si="0"/>
        <v>2651</v>
      </c>
    </row>
    <row r="58" spans="2:18" x14ac:dyDescent="0.2"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18" ht="14.25" x14ac:dyDescent="0.2">
      <c r="B59" s="28" t="s">
        <v>98</v>
      </c>
      <c r="E59" s="16"/>
      <c r="F59" s="16"/>
      <c r="G59" s="16"/>
      <c r="H59" s="16"/>
      <c r="I59" s="16"/>
      <c r="J59" s="16"/>
      <c r="K59" s="16"/>
    </row>
    <row r="60" spans="2:18" x14ac:dyDescent="0.2">
      <c r="E60" s="16"/>
      <c r="F60" s="16"/>
      <c r="G60" s="16"/>
      <c r="H60" s="16"/>
      <c r="I60" s="16"/>
      <c r="J60" s="16"/>
      <c r="K60" s="16"/>
    </row>
    <row r="61" spans="2:18" x14ac:dyDescent="0.2">
      <c r="E61" s="16"/>
      <c r="F61" s="16"/>
      <c r="G61" s="16"/>
      <c r="H61" s="16"/>
      <c r="I61" s="16"/>
      <c r="J61" s="16"/>
      <c r="K61" s="16"/>
    </row>
    <row r="62" spans="2:18" x14ac:dyDescent="0.2">
      <c r="E62" s="16"/>
      <c r="F62" s="16"/>
      <c r="G62" s="16"/>
      <c r="H62" s="16"/>
      <c r="I62" s="16"/>
      <c r="J62" s="16"/>
      <c r="K62" s="16"/>
    </row>
    <row r="63" spans="2:18" x14ac:dyDescent="0.2">
      <c r="E63" s="16"/>
      <c r="F63" s="16"/>
      <c r="G63" s="16"/>
      <c r="H63" s="16"/>
      <c r="I63" s="16"/>
      <c r="J63" s="16"/>
      <c r="K63" s="16"/>
    </row>
    <row r="64" spans="2:18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</sheetData>
  <pageMargins left="0.7" right="0.7" top="0.75" bottom="0.75" header="0.3" footer="0.3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80"/>
  <sheetViews>
    <sheetView zoomScale="70" zoomScaleNormal="70" workbookViewId="0">
      <selection activeCell="B6" sqref="B6:M6"/>
    </sheetView>
  </sheetViews>
  <sheetFormatPr defaultColWidth="17.5703125" defaultRowHeight="12.75" x14ac:dyDescent="0.2"/>
  <cols>
    <col min="1" max="1" width="17.5703125" style="2"/>
    <col min="2" max="2" width="24.140625" style="2" customWidth="1"/>
    <col min="3" max="3" width="18" style="2" customWidth="1"/>
    <col min="4" max="4" width="17.5703125" style="2"/>
    <col min="5" max="18" width="13.140625" style="2" customWidth="1"/>
    <col min="19" max="16384" width="17.5703125" style="2"/>
  </cols>
  <sheetData>
    <row r="1" spans="2:18" s="1" customFormat="1" x14ac:dyDescent="0.2">
      <c r="B1" s="1" t="s">
        <v>84</v>
      </c>
    </row>
    <row r="2" spans="2:18" s="1" customFormat="1" x14ac:dyDescent="0.2">
      <c r="B2" s="1" t="s">
        <v>56</v>
      </c>
    </row>
    <row r="3" spans="2:18" s="1" customFormat="1" x14ac:dyDescent="0.2">
      <c r="B3" s="1" t="s">
        <v>24</v>
      </c>
    </row>
    <row r="4" spans="2:18" s="1" customFormat="1" x14ac:dyDescent="0.2"/>
    <row r="5" spans="2:18" s="1" customFormat="1" x14ac:dyDescent="0.2"/>
    <row r="6" spans="2:18" s="5" customFormat="1" ht="37.5" customHeight="1" x14ac:dyDescent="0.25">
      <c r="B6" s="52" t="s">
        <v>111</v>
      </c>
      <c r="C6" s="52" t="s">
        <v>110</v>
      </c>
      <c r="D6" s="52" t="s">
        <v>27</v>
      </c>
      <c r="E6" s="52" t="s">
        <v>90</v>
      </c>
      <c r="F6" s="52" t="s">
        <v>91</v>
      </c>
      <c r="G6" s="52" t="s">
        <v>92</v>
      </c>
      <c r="H6" s="52" t="s">
        <v>93</v>
      </c>
      <c r="I6" s="52" t="s">
        <v>94</v>
      </c>
      <c r="J6" s="52" t="s">
        <v>95</v>
      </c>
      <c r="K6" s="52" t="s">
        <v>96</v>
      </c>
      <c r="L6" s="52" t="s">
        <v>97</v>
      </c>
      <c r="M6" s="52" t="s">
        <v>7</v>
      </c>
    </row>
    <row r="8" spans="2:18" x14ac:dyDescent="0.2">
      <c r="B8" s="2" t="s">
        <v>28</v>
      </c>
      <c r="C8" s="26" t="s">
        <v>102</v>
      </c>
      <c r="D8" s="12">
        <v>130.972655</v>
      </c>
      <c r="E8" s="12">
        <v>2.3224999999999998</v>
      </c>
      <c r="F8" s="12">
        <v>2.0459999999999998</v>
      </c>
      <c r="G8" s="12">
        <v>50.505899999999997</v>
      </c>
      <c r="H8" s="12">
        <v>0.1</v>
      </c>
      <c r="I8" s="12">
        <v>0</v>
      </c>
      <c r="J8" s="12">
        <v>6.8529799999999996</v>
      </c>
      <c r="K8" s="12">
        <v>27.74</v>
      </c>
      <c r="L8" s="12">
        <v>79.460363000000001</v>
      </c>
      <c r="M8" s="19">
        <f>SUM(D8:L8)</f>
        <v>300.00039800000002</v>
      </c>
    </row>
    <row r="9" spans="2:18" s="34" customFormat="1" x14ac:dyDescent="0.2">
      <c r="C9" s="35" t="s">
        <v>103</v>
      </c>
      <c r="D9" s="42">
        <v>89.623334999999997</v>
      </c>
      <c r="E9" s="42">
        <v>20.620916999999999</v>
      </c>
      <c r="F9" s="42">
        <v>44.006577999999998</v>
      </c>
      <c r="G9" s="42">
        <v>0.55100000000000005</v>
      </c>
      <c r="H9" s="42">
        <v>1.1140000000000001</v>
      </c>
      <c r="I9" s="42">
        <v>27.675419000000002</v>
      </c>
      <c r="J9" s="42">
        <v>10.502938</v>
      </c>
      <c r="K9" s="42">
        <v>30.326440000000002</v>
      </c>
      <c r="L9" s="42">
        <v>274.45577500000002</v>
      </c>
      <c r="M9" s="45">
        <f t="shared" ref="M9:M57" si="0">SUM(D9:L9)</f>
        <v>498.87640199999998</v>
      </c>
      <c r="N9" s="41"/>
      <c r="O9" s="41"/>
      <c r="P9" s="41"/>
      <c r="Q9" s="41"/>
      <c r="R9" s="41"/>
    </row>
    <row r="10" spans="2:18" s="34" customFormat="1" ht="14.25" x14ac:dyDescent="0.2">
      <c r="C10" s="38" t="s">
        <v>104</v>
      </c>
      <c r="D10" s="42">
        <v>264.88105100000001</v>
      </c>
      <c r="E10" s="42">
        <v>15.356999999999999</v>
      </c>
      <c r="F10" s="42">
        <v>0.54700000000000004</v>
      </c>
      <c r="G10" s="42">
        <v>0</v>
      </c>
      <c r="H10" s="42">
        <v>2.9578000000000002</v>
      </c>
      <c r="I10" s="42">
        <v>8.9</v>
      </c>
      <c r="J10" s="42">
        <v>1.072106</v>
      </c>
      <c r="K10" s="42">
        <v>25.403282999999998</v>
      </c>
      <c r="L10" s="42">
        <v>194.23003199999999</v>
      </c>
      <c r="M10" s="45">
        <f t="shared" si="0"/>
        <v>513.34827200000007</v>
      </c>
      <c r="N10" s="41"/>
      <c r="O10" s="41"/>
      <c r="P10" s="41"/>
      <c r="Q10" s="41"/>
      <c r="R10" s="41"/>
    </row>
    <row r="11" spans="2:18" s="34" customFormat="1" x14ac:dyDescent="0.2">
      <c r="B11" s="34" t="s">
        <v>42</v>
      </c>
      <c r="C11" s="35"/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0.95</v>
      </c>
      <c r="L11" s="42">
        <v>0</v>
      </c>
      <c r="M11" s="45">
        <f t="shared" si="0"/>
        <v>0.95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2">
        <v>0</v>
      </c>
      <c r="E12" s="42">
        <v>1.05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2.98</v>
      </c>
      <c r="L12" s="42">
        <v>0</v>
      </c>
      <c r="M12" s="45">
        <f t="shared" si="0"/>
        <v>4.03</v>
      </c>
      <c r="N12" s="41"/>
      <c r="O12" s="41"/>
      <c r="P12" s="41"/>
      <c r="Q12" s="41"/>
      <c r="R12" s="41"/>
    </row>
    <row r="13" spans="2:18" s="34" customFormat="1" x14ac:dyDescent="0.2">
      <c r="C13" s="35"/>
      <c r="D13" s="42">
        <v>0</v>
      </c>
      <c r="E13" s="42">
        <v>1.65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0.53</v>
      </c>
      <c r="L13" s="42">
        <v>0</v>
      </c>
      <c r="M13" s="45">
        <f t="shared" si="0"/>
        <v>2.1799999999999997</v>
      </c>
      <c r="N13" s="41"/>
      <c r="O13" s="41"/>
      <c r="P13" s="41"/>
      <c r="Q13" s="41"/>
      <c r="R13" s="41"/>
    </row>
    <row r="14" spans="2:18" s="34" customFormat="1" x14ac:dyDescent="0.2">
      <c r="B14" s="34" t="s">
        <v>43</v>
      </c>
      <c r="C14" s="35"/>
      <c r="D14" s="42">
        <v>43.462667000000003</v>
      </c>
      <c r="E14" s="42">
        <v>8.1300000000000008</v>
      </c>
      <c r="F14" s="42">
        <v>1.41</v>
      </c>
      <c r="G14" s="42">
        <v>3.3050000000000002</v>
      </c>
      <c r="H14" s="42">
        <v>0.32</v>
      </c>
      <c r="I14" s="42">
        <v>0.52</v>
      </c>
      <c r="J14" s="42">
        <v>0.90800000000000003</v>
      </c>
      <c r="K14" s="42">
        <v>7.44</v>
      </c>
      <c r="L14" s="42">
        <v>0</v>
      </c>
      <c r="M14" s="45">
        <f t="shared" si="0"/>
        <v>65.495667000000012</v>
      </c>
      <c r="N14" s="41"/>
      <c r="O14" s="41"/>
      <c r="P14" s="41"/>
      <c r="Q14" s="41"/>
      <c r="R14" s="41"/>
    </row>
    <row r="15" spans="2:18" s="34" customFormat="1" x14ac:dyDescent="0.2">
      <c r="D15" s="42">
        <v>25.837</v>
      </c>
      <c r="E15" s="42">
        <v>24.315999999999999</v>
      </c>
      <c r="F15" s="42">
        <v>0.90800000000000003</v>
      </c>
      <c r="G15" s="42">
        <v>5.4370000000000003</v>
      </c>
      <c r="H15" s="42">
        <v>0.34562500000000002</v>
      </c>
      <c r="I15" s="42">
        <v>1.07</v>
      </c>
      <c r="J15" s="42">
        <v>11.253</v>
      </c>
      <c r="K15" s="42">
        <v>6.49</v>
      </c>
      <c r="L15" s="42">
        <v>0.45</v>
      </c>
      <c r="M15" s="45">
        <f t="shared" si="0"/>
        <v>76.106624999999994</v>
      </c>
      <c r="N15" s="41"/>
      <c r="O15" s="41"/>
      <c r="P15" s="41"/>
      <c r="Q15" s="41"/>
      <c r="R15" s="41"/>
    </row>
    <row r="16" spans="2:18" s="34" customFormat="1" x14ac:dyDescent="0.2">
      <c r="D16" s="42">
        <v>19.913</v>
      </c>
      <c r="E16" s="42">
        <v>19.4025</v>
      </c>
      <c r="F16" s="42">
        <v>1.22</v>
      </c>
      <c r="G16" s="42">
        <v>2.7284999999999999</v>
      </c>
      <c r="H16" s="42">
        <v>0.38</v>
      </c>
      <c r="I16" s="42">
        <v>0.7</v>
      </c>
      <c r="J16" s="42">
        <v>1.2</v>
      </c>
      <c r="K16" s="42">
        <v>4.3473329999999999</v>
      </c>
      <c r="L16" s="42">
        <v>1.08</v>
      </c>
      <c r="M16" s="45">
        <f t="shared" si="0"/>
        <v>50.971333000000001</v>
      </c>
      <c r="N16" s="41"/>
      <c r="O16" s="41"/>
      <c r="P16" s="41"/>
      <c r="Q16" s="41"/>
      <c r="R16" s="41"/>
    </row>
    <row r="17" spans="2:18" s="34" customFormat="1" x14ac:dyDescent="0.2">
      <c r="B17" s="34" t="s">
        <v>44</v>
      </c>
      <c r="D17" s="42">
        <v>96.221440000000001</v>
      </c>
      <c r="E17" s="42">
        <v>98.180499999999995</v>
      </c>
      <c r="F17" s="42">
        <v>17.594214999999998</v>
      </c>
      <c r="G17" s="42">
        <v>41.906999999999996</v>
      </c>
      <c r="H17" s="42">
        <v>3.00725</v>
      </c>
      <c r="I17" s="42">
        <v>19.282485999999999</v>
      </c>
      <c r="J17" s="42">
        <v>6.665</v>
      </c>
      <c r="K17" s="42">
        <v>59.812800000000003</v>
      </c>
      <c r="L17" s="42">
        <v>17.120992000000001</v>
      </c>
      <c r="M17" s="45">
        <f t="shared" si="0"/>
        <v>359.79168299999998</v>
      </c>
      <c r="N17" s="41"/>
      <c r="O17" s="41"/>
      <c r="P17" s="41"/>
      <c r="Q17" s="41"/>
      <c r="R17" s="41"/>
    </row>
    <row r="18" spans="2:18" s="34" customFormat="1" x14ac:dyDescent="0.2">
      <c r="D18" s="42">
        <v>114.65722100000001</v>
      </c>
      <c r="E18" s="42">
        <v>78.486554999999996</v>
      </c>
      <c r="F18" s="42">
        <v>15.5023</v>
      </c>
      <c r="G18" s="42">
        <v>42.665666999999999</v>
      </c>
      <c r="H18" s="42">
        <v>10.397527999999999</v>
      </c>
      <c r="I18" s="42">
        <v>37.574536999999999</v>
      </c>
      <c r="J18" s="42">
        <v>15.1608</v>
      </c>
      <c r="K18" s="42">
        <v>117.8181</v>
      </c>
      <c r="L18" s="42">
        <v>28.422000000000001</v>
      </c>
      <c r="M18" s="45">
        <f t="shared" si="0"/>
        <v>460.68470800000006</v>
      </c>
      <c r="N18" s="41"/>
      <c r="O18" s="41"/>
      <c r="P18" s="41"/>
      <c r="Q18" s="41"/>
      <c r="R18" s="41"/>
    </row>
    <row r="19" spans="2:18" s="34" customFormat="1" x14ac:dyDescent="0.2">
      <c r="D19" s="42">
        <v>170.230549</v>
      </c>
      <c r="E19" s="42">
        <v>138.00210000000001</v>
      </c>
      <c r="F19" s="42">
        <v>11.131500000000001</v>
      </c>
      <c r="G19" s="42">
        <v>70.871499999999997</v>
      </c>
      <c r="H19" s="42">
        <v>8.0020000000000007</v>
      </c>
      <c r="I19" s="42">
        <v>41.687334</v>
      </c>
      <c r="J19" s="42">
        <v>32.231887999999998</v>
      </c>
      <c r="K19" s="42">
        <v>81.968999999999994</v>
      </c>
      <c r="L19" s="42">
        <v>17.218222000000001</v>
      </c>
      <c r="M19" s="45">
        <f t="shared" si="0"/>
        <v>571.34409300000016</v>
      </c>
      <c r="N19" s="41"/>
      <c r="O19" s="41"/>
      <c r="P19" s="41"/>
      <c r="Q19" s="41"/>
      <c r="R19" s="41"/>
    </row>
    <row r="20" spans="2:18" s="34" customFormat="1" x14ac:dyDescent="0.2">
      <c r="B20" s="34" t="s">
        <v>45</v>
      </c>
      <c r="D20" s="42">
        <v>156.76066700000001</v>
      </c>
      <c r="E20" s="42">
        <v>42.988599999999998</v>
      </c>
      <c r="F20" s="42">
        <v>2.39</v>
      </c>
      <c r="G20" s="42">
        <v>7.83</v>
      </c>
      <c r="H20" s="42">
        <v>2.1</v>
      </c>
      <c r="I20" s="42">
        <v>39.561396000000002</v>
      </c>
      <c r="J20" s="42">
        <v>0</v>
      </c>
      <c r="K20" s="42">
        <v>80.181732999999994</v>
      </c>
      <c r="L20" s="42">
        <v>12.486000000000001</v>
      </c>
      <c r="M20" s="45">
        <f t="shared" si="0"/>
        <v>344.29839599999997</v>
      </c>
      <c r="N20" s="41"/>
      <c r="O20" s="41"/>
      <c r="P20" s="41"/>
      <c r="Q20" s="41"/>
      <c r="R20" s="41"/>
    </row>
    <row r="21" spans="2:18" s="34" customFormat="1" x14ac:dyDescent="0.2">
      <c r="D21" s="42">
        <v>211.30249900000001</v>
      </c>
      <c r="E21" s="42">
        <v>61.990834</v>
      </c>
      <c r="F21" s="42">
        <v>6.4729999999999999</v>
      </c>
      <c r="G21" s="42">
        <v>12.717000000000001</v>
      </c>
      <c r="H21" s="42">
        <v>7.2800000000000004E-2</v>
      </c>
      <c r="I21" s="42">
        <v>24.831665999999998</v>
      </c>
      <c r="J21" s="42">
        <v>1.2</v>
      </c>
      <c r="K21" s="42">
        <v>128.45849999999999</v>
      </c>
      <c r="L21" s="42">
        <v>16.393999999999998</v>
      </c>
      <c r="M21" s="45">
        <f t="shared" si="0"/>
        <v>463.44029899999998</v>
      </c>
      <c r="N21" s="41"/>
      <c r="O21" s="41"/>
      <c r="P21" s="41"/>
      <c r="Q21" s="41"/>
      <c r="R21" s="41"/>
    </row>
    <row r="22" spans="2:18" s="34" customFormat="1" x14ac:dyDescent="0.2">
      <c r="D22" s="42">
        <v>251.781195</v>
      </c>
      <c r="E22" s="42">
        <v>35.144167000000003</v>
      </c>
      <c r="F22" s="42">
        <v>7.8529999999999998</v>
      </c>
      <c r="G22" s="42">
        <v>15.300667000000001</v>
      </c>
      <c r="H22" s="42">
        <v>1.3959999999999999</v>
      </c>
      <c r="I22" s="42">
        <v>38.133000000000003</v>
      </c>
      <c r="J22" s="42">
        <v>0</v>
      </c>
      <c r="K22" s="42">
        <v>85.695132999999998</v>
      </c>
      <c r="L22" s="42">
        <v>11.946999999999999</v>
      </c>
      <c r="M22" s="45">
        <f t="shared" si="0"/>
        <v>447.25016199999999</v>
      </c>
      <c r="N22" s="41"/>
      <c r="O22" s="41"/>
      <c r="P22" s="41"/>
      <c r="Q22" s="41"/>
      <c r="R22" s="41"/>
    </row>
    <row r="23" spans="2:18" s="34" customFormat="1" x14ac:dyDescent="0.2">
      <c r="B23" s="34" t="s">
        <v>46</v>
      </c>
      <c r="D23" s="42">
        <v>47.21</v>
      </c>
      <c r="E23" s="42">
        <v>24.332999999999998</v>
      </c>
      <c r="F23" s="42">
        <v>0</v>
      </c>
      <c r="G23" s="42">
        <v>0</v>
      </c>
      <c r="H23" s="42">
        <v>0</v>
      </c>
      <c r="I23" s="42">
        <v>9.07</v>
      </c>
      <c r="J23" s="42">
        <v>0</v>
      </c>
      <c r="K23" s="42">
        <v>18.094999999999999</v>
      </c>
      <c r="L23" s="42">
        <v>3.4470000000000001</v>
      </c>
      <c r="M23" s="45">
        <f t="shared" si="0"/>
        <v>102.155</v>
      </c>
      <c r="N23" s="41"/>
      <c r="O23" s="41"/>
      <c r="P23" s="41"/>
      <c r="Q23" s="41"/>
      <c r="R23" s="41"/>
    </row>
    <row r="24" spans="2:18" s="34" customFormat="1" x14ac:dyDescent="0.2">
      <c r="D24" s="42">
        <v>109.36799999999999</v>
      </c>
      <c r="E24" s="42">
        <v>22.508697999999999</v>
      </c>
      <c r="F24" s="42">
        <v>0</v>
      </c>
      <c r="G24" s="42">
        <v>0</v>
      </c>
      <c r="H24" s="42">
        <v>0</v>
      </c>
      <c r="I24" s="42">
        <v>22.84</v>
      </c>
      <c r="J24" s="42">
        <v>0</v>
      </c>
      <c r="K24" s="42">
        <v>42.448</v>
      </c>
      <c r="L24" s="42">
        <v>59.5</v>
      </c>
      <c r="M24" s="45">
        <f t="shared" si="0"/>
        <v>256.66469800000004</v>
      </c>
      <c r="N24" s="41"/>
      <c r="O24" s="41"/>
      <c r="P24" s="41"/>
      <c r="Q24" s="41"/>
      <c r="R24" s="41"/>
    </row>
    <row r="25" spans="2:18" x14ac:dyDescent="0.2">
      <c r="D25" s="12">
        <v>110.185136</v>
      </c>
      <c r="E25" s="12">
        <v>26.675000000000001</v>
      </c>
      <c r="F25" s="12">
        <v>0</v>
      </c>
      <c r="G25" s="12">
        <v>0</v>
      </c>
      <c r="H25" s="12">
        <v>0</v>
      </c>
      <c r="I25" s="12">
        <v>15.827999999999999</v>
      </c>
      <c r="J25" s="12">
        <v>0</v>
      </c>
      <c r="K25" s="12">
        <v>28.01</v>
      </c>
      <c r="L25" s="12">
        <v>0</v>
      </c>
      <c r="M25" s="19">
        <f t="shared" si="0"/>
        <v>180.69813600000001</v>
      </c>
      <c r="N25" s="16"/>
      <c r="O25" s="16"/>
      <c r="P25" s="16"/>
      <c r="Q25" s="16"/>
      <c r="R25" s="16"/>
    </row>
    <row r="26" spans="2:18" x14ac:dyDescent="0.2">
      <c r="B26" s="2" t="s">
        <v>47</v>
      </c>
      <c r="D26" s="12">
        <v>5.86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6.7</v>
      </c>
      <c r="L26" s="12">
        <v>0</v>
      </c>
      <c r="M26" s="19">
        <f t="shared" si="0"/>
        <v>12.56</v>
      </c>
      <c r="N26" s="16"/>
      <c r="O26" s="16"/>
      <c r="P26" s="16"/>
      <c r="Q26" s="16"/>
      <c r="R26" s="16"/>
    </row>
    <row r="27" spans="2:18" x14ac:dyDescent="0.2">
      <c r="D27" s="12">
        <v>10.91</v>
      </c>
      <c r="E27" s="12">
        <v>2.48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9">
        <f t="shared" si="0"/>
        <v>13.39</v>
      </c>
      <c r="N27" s="16"/>
      <c r="O27" s="16"/>
      <c r="P27" s="16"/>
      <c r="Q27" s="16"/>
      <c r="R27" s="16"/>
    </row>
    <row r="28" spans="2:18" x14ac:dyDescent="0.2">
      <c r="D28" s="12">
        <v>19.5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3.6</v>
      </c>
      <c r="M28" s="19">
        <f t="shared" si="0"/>
        <v>23.1</v>
      </c>
      <c r="N28" s="16"/>
      <c r="O28" s="16"/>
      <c r="P28" s="16"/>
      <c r="Q28" s="16"/>
      <c r="R28" s="16"/>
    </row>
    <row r="29" spans="2:18" x14ac:dyDescent="0.2">
      <c r="B29" s="2" t="s">
        <v>48</v>
      </c>
      <c r="D29" s="12">
        <v>0</v>
      </c>
      <c r="E29" s="12">
        <v>15.28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0.247498</v>
      </c>
      <c r="M29" s="19">
        <f t="shared" si="0"/>
        <v>15.527498</v>
      </c>
      <c r="N29" s="16"/>
      <c r="O29" s="16"/>
      <c r="P29" s="16"/>
      <c r="Q29" s="16"/>
      <c r="R29" s="16"/>
    </row>
    <row r="30" spans="2:18" x14ac:dyDescent="0.2"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0.84909999999999997</v>
      </c>
      <c r="J30" s="12">
        <v>0</v>
      </c>
      <c r="K30" s="12">
        <v>0</v>
      </c>
      <c r="L30" s="12">
        <v>0</v>
      </c>
      <c r="M30" s="19">
        <f t="shared" si="0"/>
        <v>0.84909999999999997</v>
      </c>
      <c r="N30" s="16"/>
      <c r="O30" s="16"/>
      <c r="P30" s="16"/>
      <c r="Q30" s="16"/>
      <c r="R30" s="16"/>
    </row>
    <row r="31" spans="2:18" x14ac:dyDescent="0.2">
      <c r="D31" s="12">
        <v>5.35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9">
        <f t="shared" si="0"/>
        <v>5.35</v>
      </c>
      <c r="N31" s="16"/>
      <c r="O31" s="16"/>
      <c r="P31" s="16"/>
      <c r="Q31" s="16"/>
      <c r="R31" s="16"/>
    </row>
    <row r="32" spans="2:18" x14ac:dyDescent="0.2">
      <c r="B32" s="2" t="s">
        <v>49</v>
      </c>
      <c r="D32" s="12">
        <v>61.441706000000003</v>
      </c>
      <c r="E32" s="12">
        <v>15.146997000000001</v>
      </c>
      <c r="F32" s="12">
        <v>0</v>
      </c>
      <c r="G32" s="12">
        <v>0</v>
      </c>
      <c r="H32" s="12">
        <v>0</v>
      </c>
      <c r="I32" s="12">
        <v>8.9879999999999995</v>
      </c>
      <c r="J32" s="12">
        <v>1.645</v>
      </c>
      <c r="K32" s="12">
        <v>37.212297999999997</v>
      </c>
      <c r="L32" s="12">
        <v>14.823</v>
      </c>
      <c r="M32" s="19">
        <f t="shared" si="0"/>
        <v>139.257001</v>
      </c>
      <c r="N32" s="16"/>
      <c r="O32" s="16"/>
      <c r="P32" s="16"/>
      <c r="Q32" s="16"/>
      <c r="R32" s="16"/>
    </row>
    <row r="33" spans="2:18" x14ac:dyDescent="0.2">
      <c r="D33" s="12">
        <v>170.501565</v>
      </c>
      <c r="E33" s="12">
        <v>17.037115</v>
      </c>
      <c r="F33" s="12">
        <v>0</v>
      </c>
      <c r="G33" s="12">
        <v>0.466667</v>
      </c>
      <c r="H33" s="12">
        <v>0</v>
      </c>
      <c r="I33" s="12">
        <v>10.096299999999999</v>
      </c>
      <c r="J33" s="12">
        <v>2.8174999999999999</v>
      </c>
      <c r="K33" s="12">
        <v>35.522480000000002</v>
      </c>
      <c r="L33" s="12">
        <v>31.369800000000001</v>
      </c>
      <c r="M33" s="19">
        <f t="shared" si="0"/>
        <v>267.81142700000004</v>
      </c>
      <c r="N33" s="16"/>
      <c r="O33" s="16"/>
      <c r="P33" s="16"/>
      <c r="Q33" s="16"/>
      <c r="R33" s="16"/>
    </row>
    <row r="34" spans="2:18" x14ac:dyDescent="0.2">
      <c r="D34" s="12">
        <v>122.767951</v>
      </c>
      <c r="E34" s="12">
        <v>18.207269</v>
      </c>
      <c r="F34" s="12">
        <v>0.36</v>
      </c>
      <c r="G34" s="12">
        <v>0</v>
      </c>
      <c r="H34" s="12">
        <v>0.44</v>
      </c>
      <c r="I34" s="12">
        <v>14.570917</v>
      </c>
      <c r="J34" s="12">
        <v>0.47499999999999998</v>
      </c>
      <c r="K34" s="12">
        <v>33.134500000000003</v>
      </c>
      <c r="L34" s="12">
        <v>37.257933999999999</v>
      </c>
      <c r="M34" s="19">
        <f t="shared" si="0"/>
        <v>227.21357100000003</v>
      </c>
      <c r="N34" s="16"/>
      <c r="O34" s="16"/>
      <c r="P34" s="16"/>
      <c r="Q34" s="16"/>
      <c r="R34" s="16"/>
    </row>
    <row r="35" spans="2:18" x14ac:dyDescent="0.2">
      <c r="B35" s="2" t="s">
        <v>50</v>
      </c>
      <c r="D35" s="12">
        <v>119.168109</v>
      </c>
      <c r="E35" s="12">
        <v>13.053642</v>
      </c>
      <c r="F35" s="12">
        <v>0</v>
      </c>
      <c r="G35" s="12">
        <v>0</v>
      </c>
      <c r="H35" s="12">
        <v>0</v>
      </c>
      <c r="I35" s="12">
        <v>10.096139000000001</v>
      </c>
      <c r="J35" s="12">
        <v>0.41049999999999998</v>
      </c>
      <c r="K35" s="12">
        <v>10.386208</v>
      </c>
      <c r="L35" s="12">
        <v>2.319</v>
      </c>
      <c r="M35" s="19">
        <f t="shared" si="0"/>
        <v>155.43359800000002</v>
      </c>
      <c r="N35" s="16"/>
      <c r="O35" s="16"/>
      <c r="P35" s="16"/>
      <c r="Q35" s="16"/>
      <c r="R35" s="16"/>
    </row>
    <row r="36" spans="2:18" x14ac:dyDescent="0.2">
      <c r="D36" s="12">
        <v>125.370599</v>
      </c>
      <c r="E36" s="12">
        <v>24.306384999999999</v>
      </c>
      <c r="F36" s="12">
        <v>0</v>
      </c>
      <c r="G36" s="12">
        <v>0.28000000000000003</v>
      </c>
      <c r="H36" s="12">
        <v>0</v>
      </c>
      <c r="I36" s="12">
        <v>12.769888</v>
      </c>
      <c r="J36" s="12">
        <v>0.42</v>
      </c>
      <c r="K36" s="12">
        <v>23.077358</v>
      </c>
      <c r="L36" s="12">
        <v>8.7357999999999993</v>
      </c>
      <c r="M36" s="19">
        <f t="shared" si="0"/>
        <v>194.96003000000002</v>
      </c>
      <c r="N36" s="16"/>
      <c r="O36" s="16"/>
      <c r="P36" s="16"/>
      <c r="Q36" s="16"/>
      <c r="R36" s="16"/>
    </row>
    <row r="37" spans="2:18" x14ac:dyDescent="0.2">
      <c r="D37" s="12">
        <v>241.821021</v>
      </c>
      <c r="E37" s="12">
        <v>19.262833000000001</v>
      </c>
      <c r="F37" s="12">
        <v>0</v>
      </c>
      <c r="G37" s="12">
        <v>0</v>
      </c>
      <c r="H37" s="12">
        <v>0</v>
      </c>
      <c r="I37" s="12">
        <v>10.050746</v>
      </c>
      <c r="J37" s="12">
        <v>0.64300000000000002</v>
      </c>
      <c r="K37" s="12">
        <v>28.281015</v>
      </c>
      <c r="L37" s="12">
        <v>33.811408</v>
      </c>
      <c r="M37" s="19">
        <f t="shared" si="0"/>
        <v>333.87002299999995</v>
      </c>
      <c r="N37" s="16"/>
      <c r="O37" s="16"/>
      <c r="P37" s="16"/>
      <c r="Q37" s="16"/>
      <c r="R37" s="16"/>
    </row>
    <row r="38" spans="2:18" x14ac:dyDescent="0.2">
      <c r="B38" s="2" t="s">
        <v>51</v>
      </c>
      <c r="D38" s="12">
        <v>22.7971</v>
      </c>
      <c r="E38" s="12">
        <v>0</v>
      </c>
      <c r="F38" s="12">
        <v>0</v>
      </c>
      <c r="G38" s="12">
        <v>0</v>
      </c>
      <c r="H38" s="12">
        <v>0</v>
      </c>
      <c r="I38" s="12">
        <v>5.3653880000000003</v>
      </c>
      <c r="J38" s="12">
        <v>0</v>
      </c>
      <c r="K38" s="12">
        <v>3.1311680000000002</v>
      </c>
      <c r="L38" s="12">
        <v>6.0761799999999999</v>
      </c>
      <c r="M38" s="19">
        <f t="shared" si="0"/>
        <v>37.369835999999999</v>
      </c>
      <c r="N38" s="16"/>
      <c r="O38" s="16"/>
      <c r="P38" s="16"/>
      <c r="Q38" s="16"/>
      <c r="R38" s="16"/>
    </row>
    <row r="39" spans="2:18" x14ac:dyDescent="0.2">
      <c r="D39" s="12">
        <v>33.804285</v>
      </c>
      <c r="E39" s="12">
        <v>0</v>
      </c>
      <c r="F39" s="12">
        <v>0</v>
      </c>
      <c r="G39" s="12">
        <v>0</v>
      </c>
      <c r="H39" s="12">
        <v>0</v>
      </c>
      <c r="I39" s="12">
        <v>2.8867759999999998</v>
      </c>
      <c r="J39" s="12">
        <v>0</v>
      </c>
      <c r="K39" s="12">
        <v>3.7235999999999998</v>
      </c>
      <c r="L39" s="12">
        <v>11.049023</v>
      </c>
      <c r="M39" s="19">
        <f t="shared" si="0"/>
        <v>51.463683999999994</v>
      </c>
      <c r="N39" s="16"/>
      <c r="O39" s="16"/>
      <c r="P39" s="16"/>
      <c r="Q39" s="16"/>
      <c r="R39" s="16"/>
    </row>
    <row r="40" spans="2:18" x14ac:dyDescent="0.2">
      <c r="D40" s="12">
        <v>40.704718999999997</v>
      </c>
      <c r="E40" s="12">
        <v>0</v>
      </c>
      <c r="F40" s="12">
        <v>0</v>
      </c>
      <c r="G40" s="12">
        <v>0</v>
      </c>
      <c r="H40" s="12">
        <v>0</v>
      </c>
      <c r="I40" s="12">
        <v>2.0226000000000002</v>
      </c>
      <c r="J40" s="12">
        <v>0</v>
      </c>
      <c r="K40" s="12">
        <v>3.2646000000000002</v>
      </c>
      <c r="L40" s="12">
        <v>13.729482000000001</v>
      </c>
      <c r="M40" s="19">
        <f t="shared" si="0"/>
        <v>59.721401</v>
      </c>
      <c r="N40" s="16"/>
      <c r="O40" s="16"/>
      <c r="P40" s="16"/>
      <c r="Q40" s="16"/>
      <c r="R40" s="16"/>
    </row>
    <row r="41" spans="2:18" x14ac:dyDescent="0.2">
      <c r="B41" s="2" t="s">
        <v>52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7.94</v>
      </c>
      <c r="L41" s="12">
        <v>0</v>
      </c>
      <c r="M41" s="19">
        <f t="shared" si="0"/>
        <v>7.94</v>
      </c>
      <c r="N41" s="16"/>
      <c r="O41" s="16"/>
      <c r="P41" s="16"/>
      <c r="Q41" s="16"/>
      <c r="R41" s="16"/>
    </row>
    <row r="42" spans="2:18" x14ac:dyDescent="0.2">
      <c r="D42" s="12">
        <v>102.418965</v>
      </c>
      <c r="E42" s="12">
        <v>45</v>
      </c>
      <c r="F42" s="12">
        <v>0</v>
      </c>
      <c r="G42" s="12">
        <v>25</v>
      </c>
      <c r="H42" s="12">
        <v>0</v>
      </c>
      <c r="I42" s="12">
        <v>0</v>
      </c>
      <c r="J42" s="12">
        <v>0</v>
      </c>
      <c r="K42" s="12">
        <v>0</v>
      </c>
      <c r="L42" s="12">
        <v>80</v>
      </c>
      <c r="M42" s="19">
        <f t="shared" si="0"/>
        <v>252.41896500000001</v>
      </c>
      <c r="N42" s="16"/>
      <c r="O42" s="16"/>
      <c r="P42" s="16"/>
      <c r="Q42" s="16"/>
      <c r="R42" s="16"/>
    </row>
    <row r="43" spans="2:18" x14ac:dyDescent="0.2">
      <c r="D43" s="12">
        <v>155.8108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9">
        <f t="shared" si="0"/>
        <v>155.8108</v>
      </c>
      <c r="N43" s="16"/>
      <c r="O43" s="16"/>
      <c r="P43" s="16"/>
      <c r="Q43" s="16"/>
      <c r="R43" s="16"/>
    </row>
    <row r="44" spans="2:18" x14ac:dyDescent="0.2">
      <c r="B44" s="2" t="s">
        <v>53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9">
        <f t="shared" si="0"/>
        <v>0</v>
      </c>
      <c r="N44" s="16"/>
      <c r="O44" s="16"/>
      <c r="P44" s="16"/>
      <c r="Q44" s="16"/>
      <c r="R44" s="16"/>
    </row>
    <row r="45" spans="2:18" x14ac:dyDescent="0.2"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35</v>
      </c>
      <c r="J45" s="12">
        <v>0</v>
      </c>
      <c r="K45" s="12">
        <v>0</v>
      </c>
      <c r="L45" s="12">
        <v>0</v>
      </c>
      <c r="M45" s="19">
        <f t="shared" si="0"/>
        <v>35</v>
      </c>
      <c r="N45" s="16"/>
      <c r="O45" s="16"/>
      <c r="P45" s="16"/>
      <c r="Q45" s="16"/>
      <c r="R45" s="16"/>
    </row>
    <row r="46" spans="2:18" x14ac:dyDescent="0.2">
      <c r="D46" s="12">
        <v>153.65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9">
        <f t="shared" si="0"/>
        <v>153.65</v>
      </c>
      <c r="N46" s="16"/>
      <c r="O46" s="16"/>
      <c r="P46" s="16"/>
      <c r="Q46" s="16"/>
      <c r="R46" s="16"/>
    </row>
    <row r="47" spans="2:18" x14ac:dyDescent="0.2">
      <c r="B47" s="2" t="s">
        <v>54</v>
      </c>
      <c r="D47" s="12">
        <v>228.33308299999999</v>
      </c>
      <c r="E47" s="12">
        <v>32.543902000000003</v>
      </c>
      <c r="F47" s="12">
        <v>7.7295720000000001</v>
      </c>
      <c r="G47" s="12">
        <v>1.23</v>
      </c>
      <c r="H47" s="12">
        <v>0</v>
      </c>
      <c r="I47" s="12">
        <v>14.078734000000001</v>
      </c>
      <c r="J47" s="12">
        <v>0</v>
      </c>
      <c r="K47" s="12">
        <v>42.383113000000002</v>
      </c>
      <c r="L47" s="12">
        <v>32.942576000000003</v>
      </c>
      <c r="M47" s="19">
        <f t="shared" si="0"/>
        <v>359.24098000000004</v>
      </c>
      <c r="N47" s="16"/>
      <c r="O47" s="16"/>
      <c r="P47" s="16"/>
      <c r="Q47" s="16"/>
      <c r="R47" s="16"/>
    </row>
    <row r="48" spans="2:18" x14ac:dyDescent="0.2">
      <c r="D48" s="12">
        <v>304.617434</v>
      </c>
      <c r="E48" s="12">
        <v>58.364454000000002</v>
      </c>
      <c r="F48" s="12">
        <v>3.4592999999999998</v>
      </c>
      <c r="G48" s="12">
        <v>0.91</v>
      </c>
      <c r="H48" s="12">
        <v>0</v>
      </c>
      <c r="I48" s="12">
        <v>23.166664000000001</v>
      </c>
      <c r="J48" s="12">
        <v>0</v>
      </c>
      <c r="K48" s="12">
        <v>44.756328000000003</v>
      </c>
      <c r="L48" s="12">
        <v>65.337658000000005</v>
      </c>
      <c r="M48" s="19">
        <f t="shared" si="0"/>
        <v>500.61183800000003</v>
      </c>
      <c r="N48" s="16"/>
      <c r="O48" s="16"/>
      <c r="P48" s="16"/>
      <c r="Q48" s="16"/>
      <c r="R48" s="16"/>
    </row>
    <row r="49" spans="2:18" x14ac:dyDescent="0.2">
      <c r="D49" s="12">
        <v>276.64535899999998</v>
      </c>
      <c r="E49" s="12">
        <v>10.719063</v>
      </c>
      <c r="F49" s="12">
        <v>3.6008469999999999</v>
      </c>
      <c r="G49" s="12">
        <v>2.5150000000000001</v>
      </c>
      <c r="H49" s="12">
        <v>0</v>
      </c>
      <c r="I49" s="12">
        <v>14.985474999999999</v>
      </c>
      <c r="J49" s="12">
        <v>0</v>
      </c>
      <c r="K49" s="12">
        <v>48.435220999999999</v>
      </c>
      <c r="L49" s="12">
        <v>82.273497000000006</v>
      </c>
      <c r="M49" s="19">
        <f t="shared" si="0"/>
        <v>439.17446200000001</v>
      </c>
      <c r="N49" s="16"/>
      <c r="O49" s="16"/>
      <c r="P49" s="16"/>
      <c r="Q49" s="16"/>
      <c r="R49" s="16"/>
    </row>
    <row r="50" spans="2:18" x14ac:dyDescent="0.2">
      <c r="B50" s="2" t="s">
        <v>55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0.35</v>
      </c>
      <c r="M50" s="19">
        <f t="shared" si="0"/>
        <v>0.35</v>
      </c>
    </row>
    <row r="51" spans="2:18" x14ac:dyDescent="0.2"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0.995</v>
      </c>
      <c r="M51" s="19">
        <f t="shared" si="0"/>
        <v>0.995</v>
      </c>
    </row>
    <row r="52" spans="2:18" x14ac:dyDescent="0.2"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0.54</v>
      </c>
      <c r="M52" s="19">
        <f t="shared" si="0"/>
        <v>0.54</v>
      </c>
    </row>
    <row r="53" spans="2:18" x14ac:dyDescent="0.2">
      <c r="B53" s="2" t="s">
        <v>6</v>
      </c>
      <c r="D53" s="12">
        <v>0</v>
      </c>
      <c r="E53" s="12">
        <v>9.42</v>
      </c>
      <c r="F53" s="12">
        <v>1.2130000000000001</v>
      </c>
      <c r="G53" s="12">
        <v>0</v>
      </c>
      <c r="H53" s="12">
        <v>0.02</v>
      </c>
      <c r="I53" s="12">
        <v>0</v>
      </c>
      <c r="J53" s="12">
        <v>0</v>
      </c>
      <c r="K53" s="12">
        <v>0</v>
      </c>
      <c r="L53" s="12">
        <v>0</v>
      </c>
      <c r="M53" s="19">
        <f t="shared" si="0"/>
        <v>10.652999999999999</v>
      </c>
    </row>
    <row r="54" spans="2:18" x14ac:dyDescent="0.2">
      <c r="D54" s="12">
        <v>0.4</v>
      </c>
      <c r="E54" s="12">
        <v>3.5270000000000001</v>
      </c>
      <c r="F54" s="12">
        <v>1.1439999999999999</v>
      </c>
      <c r="G54" s="12">
        <v>0</v>
      </c>
      <c r="H54" s="12">
        <v>0</v>
      </c>
      <c r="I54" s="12">
        <v>0</v>
      </c>
      <c r="J54" s="12">
        <v>0</v>
      </c>
      <c r="K54" s="12">
        <v>14.744999999999999</v>
      </c>
      <c r="L54" s="12">
        <v>0</v>
      </c>
      <c r="M54" s="19">
        <f t="shared" si="0"/>
        <v>19.815999999999999</v>
      </c>
    </row>
    <row r="55" spans="2:18" x14ac:dyDescent="0.2">
      <c r="D55" s="12">
        <v>0.02</v>
      </c>
      <c r="E55" s="12">
        <v>0</v>
      </c>
      <c r="F55" s="12">
        <v>0</v>
      </c>
      <c r="G55" s="12">
        <v>9.7000000000000003E-2</v>
      </c>
      <c r="H55" s="12">
        <v>0</v>
      </c>
      <c r="I55" s="12">
        <v>0</v>
      </c>
      <c r="J55" s="12">
        <v>0.75</v>
      </c>
      <c r="K55" s="12">
        <v>2.214</v>
      </c>
      <c r="L55" s="12">
        <v>0</v>
      </c>
      <c r="M55" s="19">
        <f t="shared" si="0"/>
        <v>3.081</v>
      </c>
    </row>
    <row r="56" spans="2:18" x14ac:dyDescent="0.2">
      <c r="B56" s="1" t="s">
        <v>7</v>
      </c>
      <c r="C56" s="1"/>
      <c r="D56" s="14">
        <v>912.22742700000003</v>
      </c>
      <c r="E56" s="14">
        <v>261.39914099999999</v>
      </c>
      <c r="F56" s="14">
        <v>32.382787</v>
      </c>
      <c r="G56" s="14">
        <v>104.7779</v>
      </c>
      <c r="H56" s="14">
        <v>5.54725</v>
      </c>
      <c r="I56" s="14">
        <v>106.962143</v>
      </c>
      <c r="J56" s="14">
        <v>16.481480000000001</v>
      </c>
      <c r="K56" s="14">
        <v>301.97232000000002</v>
      </c>
      <c r="L56" s="14">
        <v>169.27260899999999</v>
      </c>
      <c r="M56" s="18">
        <f t="shared" si="0"/>
        <v>1911.0230570000003</v>
      </c>
    </row>
    <row r="57" spans="2:18" x14ac:dyDescent="0.2">
      <c r="B57" s="1"/>
      <c r="C57" s="1"/>
      <c r="D57" s="14">
        <v>1298.8109030000001</v>
      </c>
      <c r="E57" s="14">
        <v>359.68795799999998</v>
      </c>
      <c r="F57" s="14">
        <v>71.493178</v>
      </c>
      <c r="G57" s="14">
        <v>88.027333999999996</v>
      </c>
      <c r="H57" s="14">
        <v>11.929952999999999</v>
      </c>
      <c r="I57" s="14">
        <v>198.76034999999999</v>
      </c>
      <c r="J57" s="14">
        <v>41.354238000000002</v>
      </c>
      <c r="K57" s="14">
        <v>450.34580599999998</v>
      </c>
      <c r="L57" s="14">
        <v>576.70905600000003</v>
      </c>
      <c r="M57" s="18">
        <f t="shared" si="0"/>
        <v>3097.1187760000003</v>
      </c>
    </row>
    <row r="58" spans="2:18" x14ac:dyDescent="0.2">
      <c r="B58" s="1"/>
      <c r="C58" s="1"/>
      <c r="D58" s="14">
        <v>1833.260781</v>
      </c>
      <c r="E58" s="14">
        <v>284.41993200000002</v>
      </c>
      <c r="F58" s="14">
        <v>24.712347000000001</v>
      </c>
      <c r="G58" s="14">
        <v>91.512666999999993</v>
      </c>
      <c r="H58" s="14">
        <v>13.175800000000001</v>
      </c>
      <c r="I58" s="14">
        <v>146.878072</v>
      </c>
      <c r="J58" s="14">
        <v>36.371994000000001</v>
      </c>
      <c r="K58" s="14">
        <v>341.284085</v>
      </c>
      <c r="L58" s="14">
        <v>395.68757499999998</v>
      </c>
      <c r="M58" s="18">
        <f>SUM(D58:L58)</f>
        <v>3167.303253</v>
      </c>
    </row>
    <row r="61" spans="2:18" ht="14.25" x14ac:dyDescent="0.2">
      <c r="B61" s="28" t="s">
        <v>98</v>
      </c>
      <c r="E61" s="16"/>
      <c r="F61" s="16"/>
      <c r="G61" s="16"/>
      <c r="H61" s="16"/>
      <c r="I61" s="16"/>
      <c r="J61" s="16"/>
      <c r="K61" s="16"/>
    </row>
    <row r="62" spans="2:18" x14ac:dyDescent="0.2">
      <c r="E62" s="16"/>
      <c r="F62" s="16"/>
      <c r="G62" s="16"/>
      <c r="H62" s="16"/>
      <c r="I62" s="16"/>
      <c r="J62" s="16"/>
      <c r="K62" s="16"/>
    </row>
    <row r="63" spans="2:18" x14ac:dyDescent="0.2">
      <c r="E63" s="16"/>
      <c r="F63" s="16"/>
      <c r="G63" s="16"/>
      <c r="H63" s="16"/>
      <c r="I63" s="16"/>
      <c r="J63" s="16"/>
      <c r="K63" s="16"/>
    </row>
    <row r="64" spans="2:18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  <row r="80" spans="5:11" x14ac:dyDescent="0.2">
      <c r="E80" s="16"/>
      <c r="F80" s="16"/>
      <c r="G80" s="16"/>
      <c r="H80" s="16"/>
      <c r="I80" s="16"/>
      <c r="J80" s="16"/>
      <c r="K80" s="16"/>
    </row>
  </sheetData>
  <pageMargins left="0.7" right="0.7" top="0.5" bottom="0.5" header="0.3" footer="0.3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78"/>
  <sheetViews>
    <sheetView zoomScale="90" zoomScaleNormal="90" workbookViewId="0">
      <selection activeCell="B4" sqref="B4:M4"/>
    </sheetView>
  </sheetViews>
  <sheetFormatPr defaultColWidth="8.85546875" defaultRowHeight="12.75" x14ac:dyDescent="0.2"/>
  <cols>
    <col min="1" max="1" width="8.85546875" style="2"/>
    <col min="2" max="2" width="34.5703125" style="2" customWidth="1"/>
    <col min="3" max="3" width="18" style="2" customWidth="1"/>
    <col min="4" max="4" width="15.140625" style="2" customWidth="1"/>
    <col min="5" max="13" width="12.5703125" style="2" customWidth="1"/>
    <col min="14" max="18" width="13.140625" style="2" customWidth="1"/>
    <col min="19" max="16384" width="8.85546875" style="2"/>
  </cols>
  <sheetData>
    <row r="1" spans="2:18" s="1" customFormat="1" x14ac:dyDescent="0.2">
      <c r="B1" s="1" t="s">
        <v>85</v>
      </c>
    </row>
    <row r="2" spans="2:18" s="1" customFormat="1" x14ac:dyDescent="0.2">
      <c r="B2" s="1" t="s">
        <v>57</v>
      </c>
    </row>
    <row r="3" spans="2:18" s="1" customFormat="1" x14ac:dyDescent="0.2"/>
    <row r="4" spans="2:18" s="5" customFormat="1" ht="37.5" customHeight="1" x14ac:dyDescent="0.25">
      <c r="B4" s="52" t="s">
        <v>111</v>
      </c>
      <c r="C4" s="52" t="s">
        <v>110</v>
      </c>
      <c r="D4" s="52" t="s">
        <v>27</v>
      </c>
      <c r="E4" s="52" t="s">
        <v>90</v>
      </c>
      <c r="F4" s="52" t="s">
        <v>91</v>
      </c>
      <c r="G4" s="52" t="s">
        <v>92</v>
      </c>
      <c r="H4" s="52" t="s">
        <v>93</v>
      </c>
      <c r="I4" s="52" t="s">
        <v>94</v>
      </c>
      <c r="J4" s="52" t="s">
        <v>95</v>
      </c>
      <c r="K4" s="52" t="s">
        <v>96</v>
      </c>
      <c r="L4" s="52" t="s">
        <v>97</v>
      </c>
      <c r="M4" s="52" t="s">
        <v>7</v>
      </c>
    </row>
    <row r="6" spans="2:18" s="34" customFormat="1" x14ac:dyDescent="0.2">
      <c r="B6" s="34" t="s">
        <v>28</v>
      </c>
      <c r="C6" s="35" t="s">
        <v>102</v>
      </c>
      <c r="D6" s="41">
        <v>8</v>
      </c>
      <c r="E6" s="41">
        <v>22</v>
      </c>
      <c r="F6" s="41">
        <v>8</v>
      </c>
      <c r="G6" s="41">
        <v>2</v>
      </c>
      <c r="H6" s="41">
        <v>0</v>
      </c>
      <c r="I6" s="41">
        <v>32</v>
      </c>
      <c r="J6" s="41">
        <v>15</v>
      </c>
      <c r="K6" s="41">
        <v>4</v>
      </c>
      <c r="L6" s="41">
        <v>2</v>
      </c>
      <c r="M6" s="41">
        <f>SUM(D6:L6)</f>
        <v>93</v>
      </c>
    </row>
    <row r="7" spans="2:18" s="34" customFormat="1" x14ac:dyDescent="0.2">
      <c r="C7" s="35" t="s">
        <v>103</v>
      </c>
      <c r="D7" s="41">
        <v>8</v>
      </c>
      <c r="E7" s="41">
        <v>48</v>
      </c>
      <c r="F7" s="41">
        <v>7</v>
      </c>
      <c r="G7" s="41">
        <v>20</v>
      </c>
      <c r="H7" s="41">
        <v>3</v>
      </c>
      <c r="I7" s="41">
        <v>15</v>
      </c>
      <c r="J7" s="41">
        <v>16</v>
      </c>
      <c r="K7" s="41">
        <v>20</v>
      </c>
      <c r="L7" s="41">
        <v>4</v>
      </c>
      <c r="M7" s="41">
        <f t="shared" ref="M7:M29" si="0">SUM(D7:L7)</f>
        <v>141</v>
      </c>
    </row>
    <row r="8" spans="2:18" s="34" customFormat="1" ht="14.25" x14ac:dyDescent="0.2">
      <c r="C8" s="38" t="s">
        <v>104</v>
      </c>
      <c r="D8" s="41">
        <v>10</v>
      </c>
      <c r="E8" s="41">
        <v>52</v>
      </c>
      <c r="F8" s="41">
        <v>11</v>
      </c>
      <c r="G8" s="41">
        <v>14</v>
      </c>
      <c r="H8" s="41">
        <v>5</v>
      </c>
      <c r="I8" s="41">
        <v>14</v>
      </c>
      <c r="J8" s="41">
        <v>9</v>
      </c>
      <c r="K8" s="41">
        <v>10</v>
      </c>
      <c r="L8" s="41">
        <v>12</v>
      </c>
      <c r="M8" s="41">
        <f t="shared" si="0"/>
        <v>137</v>
      </c>
    </row>
    <row r="9" spans="2:18" s="34" customFormat="1" x14ac:dyDescent="0.2">
      <c r="B9" s="34" t="s">
        <v>58</v>
      </c>
      <c r="C9" s="35"/>
      <c r="D9" s="41">
        <v>87</v>
      </c>
      <c r="E9" s="41">
        <v>41</v>
      </c>
      <c r="F9" s="41">
        <v>4</v>
      </c>
      <c r="G9" s="41">
        <v>3</v>
      </c>
      <c r="H9" s="41">
        <v>0</v>
      </c>
      <c r="I9" s="41">
        <v>25</v>
      </c>
      <c r="J9" s="41">
        <v>43</v>
      </c>
      <c r="K9" s="41">
        <v>45</v>
      </c>
      <c r="L9" s="41">
        <v>9</v>
      </c>
      <c r="M9" s="41">
        <f t="shared" si="0"/>
        <v>257</v>
      </c>
      <c r="N9" s="41"/>
      <c r="O9" s="41"/>
      <c r="P9" s="41"/>
      <c r="Q9" s="41"/>
      <c r="R9" s="41"/>
    </row>
    <row r="10" spans="2:18" s="34" customFormat="1" x14ac:dyDescent="0.2">
      <c r="D10" s="41">
        <v>106</v>
      </c>
      <c r="E10" s="41">
        <v>65</v>
      </c>
      <c r="F10" s="41">
        <v>12</v>
      </c>
      <c r="G10" s="41">
        <v>1</v>
      </c>
      <c r="H10" s="41">
        <v>0</v>
      </c>
      <c r="I10" s="41">
        <v>29</v>
      </c>
      <c r="J10" s="41">
        <v>48</v>
      </c>
      <c r="K10" s="41">
        <v>53</v>
      </c>
      <c r="L10" s="41">
        <v>3</v>
      </c>
      <c r="M10" s="41">
        <f t="shared" si="0"/>
        <v>317</v>
      </c>
      <c r="N10" s="41"/>
      <c r="O10" s="41"/>
      <c r="P10" s="41"/>
      <c r="Q10" s="41"/>
      <c r="R10" s="41"/>
    </row>
    <row r="11" spans="2:18" s="34" customFormat="1" x14ac:dyDescent="0.2">
      <c r="D11" s="41">
        <v>94</v>
      </c>
      <c r="E11" s="41">
        <v>60</v>
      </c>
      <c r="F11" s="41">
        <v>6</v>
      </c>
      <c r="G11" s="41">
        <v>0</v>
      </c>
      <c r="H11" s="41">
        <v>2</v>
      </c>
      <c r="I11" s="41">
        <v>29</v>
      </c>
      <c r="J11" s="41">
        <v>56</v>
      </c>
      <c r="K11" s="41">
        <v>46</v>
      </c>
      <c r="L11" s="41">
        <v>5</v>
      </c>
      <c r="M11" s="41">
        <f t="shared" si="0"/>
        <v>298</v>
      </c>
      <c r="N11" s="41"/>
      <c r="O11" s="41"/>
      <c r="P11" s="41"/>
      <c r="Q11" s="41"/>
      <c r="R11" s="41"/>
    </row>
    <row r="12" spans="2:18" s="34" customFormat="1" x14ac:dyDescent="0.2">
      <c r="B12" s="34" t="s">
        <v>59</v>
      </c>
      <c r="D12" s="41">
        <v>27</v>
      </c>
      <c r="E12" s="41">
        <v>15</v>
      </c>
      <c r="F12" s="41">
        <v>3</v>
      </c>
      <c r="G12" s="41">
        <v>0</v>
      </c>
      <c r="H12" s="41">
        <v>0</v>
      </c>
      <c r="I12" s="41">
        <v>14</v>
      </c>
      <c r="J12" s="41">
        <v>3</v>
      </c>
      <c r="K12" s="41">
        <v>39</v>
      </c>
      <c r="L12" s="41">
        <v>10</v>
      </c>
      <c r="M12" s="41">
        <f t="shared" si="0"/>
        <v>111</v>
      </c>
      <c r="N12" s="41"/>
      <c r="O12" s="41"/>
      <c r="P12" s="41"/>
      <c r="Q12" s="41"/>
      <c r="R12" s="41"/>
    </row>
    <row r="13" spans="2:18" s="34" customFormat="1" x14ac:dyDescent="0.2">
      <c r="D13" s="41">
        <v>29</v>
      </c>
      <c r="E13" s="41">
        <v>34</v>
      </c>
      <c r="F13" s="41">
        <v>3</v>
      </c>
      <c r="G13" s="41">
        <v>1</v>
      </c>
      <c r="H13" s="41">
        <v>0</v>
      </c>
      <c r="I13" s="41">
        <v>20</v>
      </c>
      <c r="J13" s="41">
        <v>3</v>
      </c>
      <c r="K13" s="41">
        <v>27</v>
      </c>
      <c r="L13" s="41">
        <v>2</v>
      </c>
      <c r="M13" s="41">
        <f t="shared" si="0"/>
        <v>119</v>
      </c>
      <c r="N13" s="41"/>
      <c r="O13" s="41"/>
      <c r="P13" s="41"/>
      <c r="Q13" s="41"/>
      <c r="R13" s="41"/>
    </row>
    <row r="14" spans="2:18" s="34" customFormat="1" x14ac:dyDescent="0.2">
      <c r="D14" s="41">
        <v>33</v>
      </c>
      <c r="E14" s="41">
        <v>30</v>
      </c>
      <c r="F14" s="41">
        <v>3</v>
      </c>
      <c r="G14" s="41">
        <v>2</v>
      </c>
      <c r="H14" s="41">
        <v>0</v>
      </c>
      <c r="I14" s="41">
        <v>28</v>
      </c>
      <c r="J14" s="41">
        <v>1</v>
      </c>
      <c r="K14" s="41">
        <v>30</v>
      </c>
      <c r="L14" s="41">
        <v>11</v>
      </c>
      <c r="M14" s="41">
        <f t="shared" si="0"/>
        <v>138</v>
      </c>
      <c r="N14" s="41"/>
      <c r="O14" s="41"/>
      <c r="P14" s="41"/>
      <c r="Q14" s="41"/>
      <c r="R14" s="41"/>
    </row>
    <row r="15" spans="2:18" s="34" customFormat="1" x14ac:dyDescent="0.2">
      <c r="B15" s="34" t="s">
        <v>60</v>
      </c>
      <c r="D15" s="41">
        <v>23</v>
      </c>
      <c r="E15" s="41">
        <v>22</v>
      </c>
      <c r="F15" s="41">
        <v>0</v>
      </c>
      <c r="G15" s="41">
        <v>1</v>
      </c>
      <c r="H15" s="41">
        <v>0</v>
      </c>
      <c r="I15" s="41">
        <v>14</v>
      </c>
      <c r="J15" s="41">
        <v>0</v>
      </c>
      <c r="K15" s="41">
        <v>12</v>
      </c>
      <c r="L15" s="41">
        <v>3</v>
      </c>
      <c r="M15" s="41">
        <f t="shared" si="0"/>
        <v>75</v>
      </c>
      <c r="N15" s="41"/>
      <c r="O15" s="41"/>
      <c r="P15" s="41"/>
      <c r="Q15" s="41"/>
      <c r="R15" s="41"/>
    </row>
    <row r="16" spans="2:18" s="34" customFormat="1" x14ac:dyDescent="0.2">
      <c r="D16" s="41">
        <v>25</v>
      </c>
      <c r="E16" s="41">
        <v>18</v>
      </c>
      <c r="F16" s="41">
        <v>2</v>
      </c>
      <c r="G16" s="41">
        <v>6</v>
      </c>
      <c r="H16" s="41">
        <v>0</v>
      </c>
      <c r="I16" s="41">
        <v>4</v>
      </c>
      <c r="J16" s="41">
        <v>5</v>
      </c>
      <c r="K16" s="41">
        <v>12</v>
      </c>
      <c r="L16" s="41">
        <v>3</v>
      </c>
      <c r="M16" s="41">
        <f t="shared" si="0"/>
        <v>75</v>
      </c>
      <c r="N16" s="41"/>
      <c r="O16" s="41"/>
      <c r="P16" s="41"/>
      <c r="Q16" s="41"/>
      <c r="R16" s="41"/>
    </row>
    <row r="17" spans="2:18" s="34" customFormat="1" x14ac:dyDescent="0.2">
      <c r="D17" s="41">
        <v>28</v>
      </c>
      <c r="E17" s="41">
        <v>16</v>
      </c>
      <c r="F17" s="41">
        <v>4</v>
      </c>
      <c r="G17" s="41">
        <v>2</v>
      </c>
      <c r="H17" s="41">
        <v>0</v>
      </c>
      <c r="I17" s="41">
        <v>8</v>
      </c>
      <c r="J17" s="41">
        <v>3</v>
      </c>
      <c r="K17" s="41">
        <v>9</v>
      </c>
      <c r="L17" s="41">
        <v>2</v>
      </c>
      <c r="M17" s="41">
        <f t="shared" si="0"/>
        <v>72</v>
      </c>
      <c r="N17" s="41"/>
      <c r="O17" s="41"/>
      <c r="P17" s="41"/>
      <c r="Q17" s="41"/>
      <c r="R17" s="41"/>
    </row>
    <row r="18" spans="2:18" s="34" customFormat="1" x14ac:dyDescent="0.2">
      <c r="B18" s="34" t="s">
        <v>61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f t="shared" si="0"/>
        <v>0</v>
      </c>
      <c r="N18" s="41"/>
      <c r="O18" s="41"/>
      <c r="P18" s="41"/>
      <c r="Q18" s="41"/>
      <c r="R18" s="41"/>
    </row>
    <row r="19" spans="2:18" s="34" customFormat="1" x14ac:dyDescent="0.2"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f t="shared" si="0"/>
        <v>0</v>
      </c>
      <c r="N19" s="41"/>
      <c r="O19" s="41"/>
      <c r="P19" s="41"/>
      <c r="Q19" s="41"/>
      <c r="R19" s="41"/>
    </row>
    <row r="20" spans="2:18" s="34" customFormat="1" x14ac:dyDescent="0.2"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f t="shared" si="0"/>
        <v>0</v>
      </c>
      <c r="N20" s="41"/>
      <c r="O20" s="41"/>
      <c r="P20" s="41"/>
      <c r="Q20" s="41"/>
      <c r="R20" s="41"/>
    </row>
    <row r="21" spans="2:18" s="34" customFormat="1" x14ac:dyDescent="0.2">
      <c r="B21" s="34" t="s">
        <v>62</v>
      </c>
      <c r="D21" s="41">
        <v>4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f t="shared" si="0"/>
        <v>4</v>
      </c>
      <c r="N21" s="41"/>
      <c r="O21" s="41"/>
      <c r="P21" s="41"/>
      <c r="Q21" s="41"/>
      <c r="R21" s="41"/>
    </row>
    <row r="22" spans="2:18" s="34" customFormat="1" x14ac:dyDescent="0.2">
      <c r="D22" s="41">
        <v>4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f t="shared" si="0"/>
        <v>4</v>
      </c>
      <c r="N22" s="41"/>
      <c r="O22" s="41"/>
      <c r="P22" s="41"/>
      <c r="Q22" s="41"/>
      <c r="R22" s="41"/>
    </row>
    <row r="23" spans="2:18" s="34" customFormat="1" x14ac:dyDescent="0.2">
      <c r="D23" s="41">
        <v>9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f t="shared" si="0"/>
        <v>9</v>
      </c>
      <c r="N23" s="41"/>
      <c r="O23" s="41"/>
      <c r="P23" s="41"/>
      <c r="Q23" s="41"/>
      <c r="R23" s="41"/>
    </row>
    <row r="24" spans="2:18" s="34" customFormat="1" x14ac:dyDescent="0.2">
      <c r="B24" s="34" t="s">
        <v>6</v>
      </c>
      <c r="D24" s="41">
        <v>3</v>
      </c>
      <c r="E24" s="41">
        <v>2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2</v>
      </c>
      <c r="M24" s="41">
        <f t="shared" si="0"/>
        <v>7</v>
      </c>
      <c r="N24" s="41"/>
      <c r="O24" s="41"/>
      <c r="P24" s="41"/>
      <c r="Q24" s="41"/>
      <c r="R24" s="41"/>
    </row>
    <row r="25" spans="2:18" x14ac:dyDescent="0.2">
      <c r="D25" s="16">
        <v>2</v>
      </c>
      <c r="E25" s="16">
        <v>2</v>
      </c>
      <c r="F25" s="16">
        <v>2</v>
      </c>
      <c r="G25" s="16">
        <v>0</v>
      </c>
      <c r="H25" s="16">
        <v>0</v>
      </c>
      <c r="I25" s="16">
        <v>6</v>
      </c>
      <c r="J25" s="16">
        <v>0</v>
      </c>
      <c r="K25" s="16">
        <v>1</v>
      </c>
      <c r="L25" s="16">
        <v>0</v>
      </c>
      <c r="M25" s="16">
        <f t="shared" si="0"/>
        <v>13</v>
      </c>
      <c r="N25" s="16"/>
      <c r="O25" s="16"/>
      <c r="P25" s="16"/>
      <c r="Q25" s="16"/>
      <c r="R25" s="16"/>
    </row>
    <row r="26" spans="2:18" x14ac:dyDescent="0.2">
      <c r="D26" s="16">
        <v>1</v>
      </c>
      <c r="E26" s="16">
        <v>0</v>
      </c>
      <c r="F26" s="16">
        <v>4</v>
      </c>
      <c r="G26" s="16">
        <v>0</v>
      </c>
      <c r="H26" s="16">
        <v>0</v>
      </c>
      <c r="I26" s="16">
        <v>7</v>
      </c>
      <c r="J26" s="16">
        <v>0</v>
      </c>
      <c r="K26" s="16">
        <v>0</v>
      </c>
      <c r="L26" s="16">
        <v>0</v>
      </c>
      <c r="M26" s="16">
        <f t="shared" si="0"/>
        <v>12</v>
      </c>
      <c r="N26" s="16"/>
      <c r="O26" s="16"/>
      <c r="P26" s="16"/>
      <c r="Q26" s="16"/>
      <c r="R26" s="16"/>
    </row>
    <row r="27" spans="2:18" x14ac:dyDescent="0.2">
      <c r="B27" s="1" t="s">
        <v>7</v>
      </c>
      <c r="D27" s="21">
        <v>152</v>
      </c>
      <c r="E27" s="21">
        <v>102</v>
      </c>
      <c r="F27" s="21">
        <v>15</v>
      </c>
      <c r="G27" s="21">
        <v>6</v>
      </c>
      <c r="H27" s="21">
        <v>0</v>
      </c>
      <c r="I27" s="21">
        <v>85</v>
      </c>
      <c r="J27" s="21">
        <v>61</v>
      </c>
      <c r="K27" s="21">
        <v>100</v>
      </c>
      <c r="L27" s="21">
        <v>26</v>
      </c>
      <c r="M27" s="21">
        <f t="shared" si="0"/>
        <v>547</v>
      </c>
      <c r="N27" s="16"/>
      <c r="O27" s="16"/>
      <c r="P27" s="16"/>
      <c r="Q27" s="16"/>
      <c r="R27" s="16"/>
    </row>
    <row r="28" spans="2:18" x14ac:dyDescent="0.2">
      <c r="D28" s="21">
        <v>174</v>
      </c>
      <c r="E28" s="21">
        <v>167</v>
      </c>
      <c r="F28" s="21">
        <v>26</v>
      </c>
      <c r="G28" s="21">
        <v>28</v>
      </c>
      <c r="H28" s="21">
        <v>3</v>
      </c>
      <c r="I28" s="21">
        <v>74</v>
      </c>
      <c r="J28" s="21">
        <v>72</v>
      </c>
      <c r="K28" s="21">
        <v>113</v>
      </c>
      <c r="L28" s="21">
        <v>12</v>
      </c>
      <c r="M28" s="21">
        <f t="shared" si="0"/>
        <v>669</v>
      </c>
      <c r="N28" s="16"/>
      <c r="O28" s="16"/>
      <c r="P28" s="16"/>
      <c r="Q28" s="16"/>
      <c r="R28" s="16"/>
    </row>
    <row r="29" spans="2:18" x14ac:dyDescent="0.2">
      <c r="D29" s="21">
        <v>175</v>
      </c>
      <c r="E29" s="21">
        <v>158</v>
      </c>
      <c r="F29" s="21">
        <v>28</v>
      </c>
      <c r="G29" s="21">
        <v>18</v>
      </c>
      <c r="H29" s="21">
        <v>7</v>
      </c>
      <c r="I29" s="21">
        <v>86</v>
      </c>
      <c r="J29" s="21">
        <v>69</v>
      </c>
      <c r="K29" s="21">
        <v>95</v>
      </c>
      <c r="L29" s="21">
        <v>30</v>
      </c>
      <c r="M29" s="21">
        <f t="shared" si="0"/>
        <v>666</v>
      </c>
      <c r="N29" s="16"/>
      <c r="O29" s="16"/>
      <c r="P29" s="16"/>
      <c r="Q29" s="16"/>
      <c r="R29" s="16"/>
    </row>
    <row r="30" spans="2:18" x14ac:dyDescent="0.2"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2:18" x14ac:dyDescent="0.2"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2:18" ht="14.25" x14ac:dyDescent="0.2">
      <c r="B32" s="28" t="s">
        <v>98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5:18" x14ac:dyDescent="0.2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5:18" x14ac:dyDescent="0.2"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5:18" x14ac:dyDescent="0.2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5:18" x14ac:dyDescent="0.2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5:18" x14ac:dyDescent="0.2"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5:18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5:18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5:18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5:18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5:18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5:18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</sheetData>
  <pageMargins left="0.7" right="0.7" top="0.75" bottom="0.75" header="0.3" footer="0.3"/>
  <pageSetup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79"/>
  <sheetViews>
    <sheetView zoomScale="90" zoomScaleNormal="90" workbookViewId="0">
      <selection activeCell="B6" sqref="B6:M6"/>
    </sheetView>
  </sheetViews>
  <sheetFormatPr defaultColWidth="25.5703125" defaultRowHeight="12.75" x14ac:dyDescent="0.2"/>
  <cols>
    <col min="1" max="1" width="12.42578125" style="2" customWidth="1"/>
    <col min="2" max="2" width="35.42578125" style="2" customWidth="1"/>
    <col min="3" max="3" width="18" style="2" customWidth="1"/>
    <col min="4" max="13" width="16" style="2" customWidth="1"/>
    <col min="14" max="18" width="13.140625" style="2" customWidth="1"/>
    <col min="19" max="16384" width="25.5703125" style="2"/>
  </cols>
  <sheetData>
    <row r="1" spans="2:18" x14ac:dyDescent="0.2">
      <c r="B1" s="1" t="s">
        <v>86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8" x14ac:dyDescent="0.2">
      <c r="B2" s="1" t="s">
        <v>63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8" x14ac:dyDescent="0.2">
      <c r="B3" s="1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8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8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8" ht="37.5" customHeight="1" x14ac:dyDescent="0.2">
      <c r="B6" s="52" t="s">
        <v>111</v>
      </c>
      <c r="C6" s="52" t="s">
        <v>110</v>
      </c>
      <c r="D6" s="52" t="s">
        <v>27</v>
      </c>
      <c r="E6" s="52" t="s">
        <v>90</v>
      </c>
      <c r="F6" s="52" t="s">
        <v>91</v>
      </c>
      <c r="G6" s="52" t="s">
        <v>92</v>
      </c>
      <c r="H6" s="52" t="s">
        <v>93</v>
      </c>
      <c r="I6" s="52" t="s">
        <v>94</v>
      </c>
      <c r="J6" s="52" t="s">
        <v>95</v>
      </c>
      <c r="K6" s="52" t="s">
        <v>96</v>
      </c>
      <c r="L6" s="52" t="s">
        <v>97</v>
      </c>
      <c r="M6" s="52" t="s">
        <v>7</v>
      </c>
    </row>
    <row r="8" spans="2:18" x14ac:dyDescent="0.2">
      <c r="B8" s="2" t="s">
        <v>28</v>
      </c>
      <c r="C8" s="26" t="s">
        <v>102</v>
      </c>
      <c r="D8" s="12">
        <v>30.884</v>
      </c>
      <c r="E8" s="12">
        <v>260.27556199999998</v>
      </c>
      <c r="F8" s="12">
        <v>47.272452000000001</v>
      </c>
      <c r="G8" s="12">
        <v>8.9015799999999992</v>
      </c>
      <c r="H8" s="12">
        <v>0</v>
      </c>
      <c r="I8" s="12">
        <v>50.856634</v>
      </c>
      <c r="J8" s="12">
        <v>34.530884</v>
      </c>
      <c r="K8" s="12">
        <v>17.012169</v>
      </c>
      <c r="L8" s="12">
        <v>1.957765</v>
      </c>
      <c r="M8" s="19">
        <f>SUM(D8:L8)</f>
        <v>451.69104600000003</v>
      </c>
    </row>
    <row r="9" spans="2:18" s="34" customFormat="1" x14ac:dyDescent="0.2">
      <c r="C9" s="35" t="s">
        <v>103</v>
      </c>
      <c r="D9" s="42">
        <v>106.94535999999999</v>
      </c>
      <c r="E9" s="42">
        <v>935.66004399999997</v>
      </c>
      <c r="F9" s="42">
        <v>37.118988000000002</v>
      </c>
      <c r="G9" s="42">
        <v>138.259244</v>
      </c>
      <c r="H9" s="42">
        <v>2.9195000000000002</v>
      </c>
      <c r="I9" s="42">
        <v>61.610968</v>
      </c>
      <c r="J9" s="42">
        <v>67.742633999999995</v>
      </c>
      <c r="K9" s="42">
        <v>142.55597</v>
      </c>
      <c r="L9" s="42">
        <v>20.200664</v>
      </c>
      <c r="M9" s="45">
        <f t="shared" ref="M9:M31" si="0">SUM(D9:L9)</f>
        <v>1513.0133719999999</v>
      </c>
      <c r="N9" s="41"/>
      <c r="O9" s="41"/>
      <c r="P9" s="41"/>
      <c r="Q9" s="41"/>
      <c r="R9" s="41"/>
    </row>
    <row r="10" spans="2:18" s="34" customFormat="1" ht="14.25" x14ac:dyDescent="0.2">
      <c r="C10" s="38" t="s">
        <v>104</v>
      </c>
      <c r="D10" s="42">
        <v>33.626497000000001</v>
      </c>
      <c r="E10" s="42">
        <v>291.44891699999999</v>
      </c>
      <c r="F10" s="42">
        <v>9.6817399999999996</v>
      </c>
      <c r="G10" s="42">
        <v>42.650514999999999</v>
      </c>
      <c r="H10" s="42">
        <v>1.5671999999999999</v>
      </c>
      <c r="I10" s="42">
        <v>45.339886999999997</v>
      </c>
      <c r="J10" s="42">
        <v>14.968778</v>
      </c>
      <c r="K10" s="42">
        <v>68.683555999999996</v>
      </c>
      <c r="L10" s="42">
        <v>62.236913000000001</v>
      </c>
      <c r="M10" s="45">
        <f t="shared" si="0"/>
        <v>570.20400299999994</v>
      </c>
      <c r="N10" s="41"/>
      <c r="O10" s="41"/>
      <c r="P10" s="41"/>
      <c r="Q10" s="41"/>
      <c r="R10" s="41"/>
    </row>
    <row r="11" spans="2:18" s="34" customFormat="1" x14ac:dyDescent="0.2">
      <c r="B11" s="34" t="s">
        <v>58</v>
      </c>
      <c r="C11" s="35"/>
      <c r="D11" s="42">
        <v>116.4135</v>
      </c>
      <c r="E11" s="42">
        <v>39.485799999999998</v>
      </c>
      <c r="F11" s="42">
        <v>3.3820000000000001</v>
      </c>
      <c r="G11" s="42">
        <v>5.5860000000000003</v>
      </c>
      <c r="H11" s="42">
        <v>0</v>
      </c>
      <c r="I11" s="42">
        <v>42.670257999999997</v>
      </c>
      <c r="J11" s="42">
        <v>8.7088999999999999</v>
      </c>
      <c r="K11" s="42">
        <v>46.4495</v>
      </c>
      <c r="L11" s="42">
        <v>9.4779999999999998</v>
      </c>
      <c r="M11" s="45">
        <f t="shared" si="0"/>
        <v>272.17395800000003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2">
        <v>144.320562</v>
      </c>
      <c r="E12" s="42">
        <v>46.468516999999999</v>
      </c>
      <c r="F12" s="42">
        <v>10.209516000000001</v>
      </c>
      <c r="G12" s="42">
        <v>0.4</v>
      </c>
      <c r="H12" s="42">
        <v>0</v>
      </c>
      <c r="I12" s="42">
        <v>47.468000000000004</v>
      </c>
      <c r="J12" s="42">
        <v>10.1335</v>
      </c>
      <c r="K12" s="42">
        <v>56.497100000000003</v>
      </c>
      <c r="L12" s="42">
        <v>4.0599999999999996</v>
      </c>
      <c r="M12" s="45">
        <f t="shared" si="0"/>
        <v>319.55719500000004</v>
      </c>
      <c r="N12" s="41"/>
      <c r="O12" s="41"/>
      <c r="P12" s="41"/>
      <c r="Q12" s="41"/>
      <c r="R12" s="41"/>
    </row>
    <row r="13" spans="2:18" s="34" customFormat="1" x14ac:dyDescent="0.2">
      <c r="C13" s="35"/>
      <c r="D13" s="42">
        <v>137.287038</v>
      </c>
      <c r="E13" s="42">
        <v>40.951982999999998</v>
      </c>
      <c r="F13" s="42">
        <v>5.9649999999999999</v>
      </c>
      <c r="G13" s="42">
        <v>0</v>
      </c>
      <c r="H13" s="42">
        <v>1.976</v>
      </c>
      <c r="I13" s="42">
        <v>45.95</v>
      </c>
      <c r="J13" s="42">
        <v>18.922940000000001</v>
      </c>
      <c r="K13" s="42">
        <v>95.974000000000004</v>
      </c>
      <c r="L13" s="42">
        <v>5.6239999999999997</v>
      </c>
      <c r="M13" s="45">
        <f t="shared" si="0"/>
        <v>352.65096100000005</v>
      </c>
      <c r="N13" s="41"/>
      <c r="O13" s="41"/>
      <c r="P13" s="41"/>
      <c r="Q13" s="41"/>
      <c r="R13" s="41"/>
    </row>
    <row r="14" spans="2:18" s="34" customFormat="1" x14ac:dyDescent="0.2">
      <c r="B14" s="34" t="s">
        <v>59</v>
      </c>
      <c r="C14" s="35"/>
      <c r="D14" s="42">
        <v>130.60499999999999</v>
      </c>
      <c r="E14" s="42">
        <v>46.442</v>
      </c>
      <c r="F14" s="42">
        <v>12.153184</v>
      </c>
      <c r="G14" s="42">
        <v>0</v>
      </c>
      <c r="H14" s="42">
        <v>0</v>
      </c>
      <c r="I14" s="42">
        <v>56.428775999999999</v>
      </c>
      <c r="J14" s="42">
        <v>5.73</v>
      </c>
      <c r="K14" s="42">
        <v>159.31007399999999</v>
      </c>
      <c r="L14" s="42">
        <v>41.52317</v>
      </c>
      <c r="M14" s="45">
        <f t="shared" si="0"/>
        <v>452.192204</v>
      </c>
      <c r="N14" s="41"/>
      <c r="O14" s="41"/>
      <c r="P14" s="41"/>
      <c r="Q14" s="41"/>
      <c r="R14" s="41"/>
    </row>
    <row r="15" spans="2:18" s="34" customFormat="1" x14ac:dyDescent="0.2">
      <c r="C15" s="35"/>
      <c r="D15" s="42">
        <v>175.05174600000001</v>
      </c>
      <c r="E15" s="42">
        <v>125.8045</v>
      </c>
      <c r="F15" s="42">
        <v>11.74084</v>
      </c>
      <c r="G15" s="42">
        <v>1.7</v>
      </c>
      <c r="H15" s="42">
        <v>0</v>
      </c>
      <c r="I15" s="42">
        <v>89.169033999999996</v>
      </c>
      <c r="J15" s="42">
        <v>5.73</v>
      </c>
      <c r="K15" s="42">
        <v>132.46299999999999</v>
      </c>
      <c r="L15" s="42">
        <v>7.25</v>
      </c>
      <c r="M15" s="45">
        <f t="shared" si="0"/>
        <v>548.90912000000003</v>
      </c>
      <c r="N15" s="41"/>
      <c r="O15" s="41"/>
      <c r="P15" s="41"/>
      <c r="Q15" s="41"/>
      <c r="R15" s="41"/>
    </row>
    <row r="16" spans="2:18" s="34" customFormat="1" x14ac:dyDescent="0.2">
      <c r="D16" s="42">
        <v>199.11</v>
      </c>
      <c r="E16" s="42">
        <v>115.484667</v>
      </c>
      <c r="F16" s="42">
        <v>17.845912999999999</v>
      </c>
      <c r="G16" s="42">
        <v>18.258479999999999</v>
      </c>
      <c r="H16" s="42">
        <v>0</v>
      </c>
      <c r="I16" s="42">
        <v>188.43432000000001</v>
      </c>
      <c r="J16" s="42">
        <v>2.1709999999999998</v>
      </c>
      <c r="K16" s="42">
        <v>131.71799999999999</v>
      </c>
      <c r="L16" s="42">
        <v>50.983888</v>
      </c>
      <c r="M16" s="45">
        <f t="shared" si="0"/>
        <v>724.00626799999998</v>
      </c>
      <c r="N16" s="41"/>
      <c r="O16" s="41"/>
      <c r="P16" s="41"/>
      <c r="Q16" s="41"/>
      <c r="R16" s="41"/>
    </row>
    <row r="17" spans="2:18" s="34" customFormat="1" x14ac:dyDescent="0.2">
      <c r="B17" s="34" t="s">
        <v>60</v>
      </c>
      <c r="D17" s="42">
        <v>332.088888</v>
      </c>
      <c r="E17" s="42">
        <v>324.53169500000001</v>
      </c>
      <c r="F17" s="42">
        <v>0</v>
      </c>
      <c r="G17" s="42">
        <v>4.9870000000000001</v>
      </c>
      <c r="H17" s="42">
        <v>0</v>
      </c>
      <c r="I17" s="42">
        <v>522.58290799999997</v>
      </c>
      <c r="J17" s="42">
        <v>0</v>
      </c>
      <c r="K17" s="42">
        <v>141.61000000000001</v>
      </c>
      <c r="L17" s="42">
        <v>19.170000000000002</v>
      </c>
      <c r="M17" s="45">
        <f t="shared" si="0"/>
        <v>1344.970491</v>
      </c>
      <c r="N17" s="41"/>
      <c r="O17" s="41"/>
      <c r="P17" s="41"/>
      <c r="Q17" s="41"/>
      <c r="R17" s="41"/>
    </row>
    <row r="18" spans="2:18" s="34" customFormat="1" x14ac:dyDescent="0.2">
      <c r="D18" s="42">
        <v>359.65899400000001</v>
      </c>
      <c r="E18" s="42">
        <v>368.25177600000001</v>
      </c>
      <c r="F18" s="42">
        <v>20.48</v>
      </c>
      <c r="G18" s="42">
        <v>38.313000000000002</v>
      </c>
      <c r="H18" s="42">
        <v>0</v>
      </c>
      <c r="I18" s="42">
        <v>54.871000000000002</v>
      </c>
      <c r="J18" s="42">
        <v>36.22</v>
      </c>
      <c r="K18" s="42">
        <v>118.136</v>
      </c>
      <c r="L18" s="42">
        <v>23.4</v>
      </c>
      <c r="M18" s="45">
        <f t="shared" si="0"/>
        <v>1019.3307699999999</v>
      </c>
      <c r="N18" s="41"/>
      <c r="O18" s="41"/>
      <c r="P18" s="41"/>
      <c r="Q18" s="41"/>
      <c r="R18" s="41"/>
    </row>
    <row r="19" spans="2:18" s="34" customFormat="1" x14ac:dyDescent="0.2">
      <c r="D19" s="42">
        <v>959.47179300000005</v>
      </c>
      <c r="E19" s="42">
        <v>252.202</v>
      </c>
      <c r="F19" s="42">
        <v>47.432839999999999</v>
      </c>
      <c r="G19" s="42">
        <v>17.75</v>
      </c>
      <c r="H19" s="42">
        <v>0</v>
      </c>
      <c r="I19" s="42">
        <v>114.866</v>
      </c>
      <c r="J19" s="42">
        <v>23.758899</v>
      </c>
      <c r="K19" s="42">
        <v>104.98399999999999</v>
      </c>
      <c r="L19" s="42">
        <v>19.7</v>
      </c>
      <c r="M19" s="45">
        <f t="shared" si="0"/>
        <v>1540.1655319999998</v>
      </c>
      <c r="N19" s="41"/>
      <c r="O19" s="41"/>
      <c r="P19" s="41"/>
      <c r="Q19" s="41"/>
      <c r="R19" s="41"/>
    </row>
    <row r="20" spans="2:18" s="34" customFormat="1" x14ac:dyDescent="0.2">
      <c r="B20" s="34" t="s">
        <v>61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5">
        <f t="shared" si="0"/>
        <v>0</v>
      </c>
      <c r="N20" s="41"/>
      <c r="O20" s="41"/>
      <c r="P20" s="41"/>
      <c r="Q20" s="41"/>
      <c r="R20" s="41"/>
    </row>
    <row r="21" spans="2:18" s="34" customFormat="1" x14ac:dyDescent="0.2"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5">
        <f t="shared" si="0"/>
        <v>0</v>
      </c>
      <c r="N21" s="41"/>
      <c r="O21" s="41"/>
      <c r="P21" s="41"/>
      <c r="Q21" s="41"/>
      <c r="R21" s="41"/>
    </row>
    <row r="22" spans="2:18" s="34" customFormat="1" x14ac:dyDescent="0.2"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5">
        <f t="shared" si="0"/>
        <v>0</v>
      </c>
      <c r="N22" s="41"/>
      <c r="O22" s="41"/>
      <c r="P22" s="41"/>
      <c r="Q22" s="41"/>
      <c r="R22" s="41"/>
    </row>
    <row r="23" spans="2:18" s="34" customFormat="1" x14ac:dyDescent="0.2">
      <c r="B23" s="34" t="s">
        <v>62</v>
      </c>
      <c r="D23" s="42">
        <v>1.1299999999999999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5">
        <f t="shared" si="0"/>
        <v>1.1299999999999999</v>
      </c>
      <c r="N23" s="41"/>
      <c r="O23" s="41"/>
      <c r="P23" s="41"/>
      <c r="Q23" s="41"/>
      <c r="R23" s="41"/>
    </row>
    <row r="24" spans="2:18" s="34" customFormat="1" x14ac:dyDescent="0.2">
      <c r="D24" s="42">
        <v>6.6349999999999998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5">
        <f t="shared" si="0"/>
        <v>6.6349999999999998</v>
      </c>
      <c r="N24" s="41"/>
      <c r="O24" s="41"/>
      <c r="P24" s="41"/>
      <c r="Q24" s="41"/>
      <c r="R24" s="41"/>
    </row>
    <row r="25" spans="2:18" x14ac:dyDescent="0.2">
      <c r="D25" s="12">
        <v>17.898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9">
        <f t="shared" si="0"/>
        <v>17.898</v>
      </c>
      <c r="N25" s="16"/>
      <c r="O25" s="16"/>
      <c r="P25" s="16"/>
      <c r="Q25" s="16"/>
      <c r="R25" s="16"/>
    </row>
    <row r="26" spans="2:18" x14ac:dyDescent="0.2">
      <c r="B26" s="2" t="s">
        <v>6</v>
      </c>
      <c r="D26" s="12">
        <v>153.624055</v>
      </c>
      <c r="E26" s="12">
        <v>0.19800000000000001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1.50952</v>
      </c>
      <c r="M26" s="19">
        <f t="shared" si="0"/>
        <v>155.33157500000002</v>
      </c>
      <c r="N26" s="16"/>
      <c r="O26" s="16"/>
      <c r="P26" s="16"/>
      <c r="Q26" s="16"/>
      <c r="R26" s="16"/>
    </row>
    <row r="27" spans="2:18" x14ac:dyDescent="0.2">
      <c r="D27" s="12">
        <v>9.1585070000000002</v>
      </c>
      <c r="E27" s="12">
        <v>0.6</v>
      </c>
      <c r="F27" s="12">
        <v>8.2124000000000006</v>
      </c>
      <c r="G27" s="12">
        <v>0</v>
      </c>
      <c r="H27" s="12">
        <v>0</v>
      </c>
      <c r="I27" s="12">
        <v>0.82399999999999995</v>
      </c>
      <c r="J27" s="12">
        <v>0</v>
      </c>
      <c r="K27" s="12">
        <v>1.2</v>
      </c>
      <c r="L27" s="12">
        <v>0</v>
      </c>
      <c r="M27" s="19">
        <f t="shared" si="0"/>
        <v>19.994907000000001</v>
      </c>
      <c r="N27" s="16"/>
      <c r="O27" s="16"/>
      <c r="P27" s="16"/>
      <c r="Q27" s="16"/>
      <c r="R27" s="16"/>
    </row>
    <row r="28" spans="2:18" x14ac:dyDescent="0.2">
      <c r="D28" s="12">
        <v>6.65</v>
      </c>
      <c r="E28" s="12">
        <v>0</v>
      </c>
      <c r="F28" s="12">
        <v>8.4419999999999995E-2</v>
      </c>
      <c r="G28" s="12">
        <v>0</v>
      </c>
      <c r="H28" s="12">
        <v>0</v>
      </c>
      <c r="I28" s="12">
        <v>4.6950000000000003</v>
      </c>
      <c r="J28" s="12">
        <v>0</v>
      </c>
      <c r="K28" s="12">
        <v>0</v>
      </c>
      <c r="L28" s="12">
        <v>0</v>
      </c>
      <c r="M28" s="19">
        <f t="shared" si="0"/>
        <v>11.42942</v>
      </c>
      <c r="N28" s="16"/>
      <c r="O28" s="16"/>
      <c r="P28" s="16"/>
      <c r="Q28" s="16"/>
      <c r="R28" s="16"/>
    </row>
    <row r="29" spans="2:18" x14ac:dyDescent="0.2">
      <c r="B29" s="1" t="s">
        <v>7</v>
      </c>
      <c r="C29" s="1"/>
      <c r="D29" s="14">
        <v>764.74544300000002</v>
      </c>
      <c r="E29" s="14">
        <v>670.93305699999996</v>
      </c>
      <c r="F29" s="14">
        <v>62.807636000000002</v>
      </c>
      <c r="G29" s="14">
        <v>19.47458</v>
      </c>
      <c r="H29" s="14">
        <v>0</v>
      </c>
      <c r="I29" s="14">
        <v>672.53857600000003</v>
      </c>
      <c r="J29" s="14">
        <v>48.969783999999997</v>
      </c>
      <c r="K29" s="14">
        <v>364.38174299999997</v>
      </c>
      <c r="L29" s="14">
        <v>73.638454999999993</v>
      </c>
      <c r="M29" s="18">
        <f t="shared" si="0"/>
        <v>2677.4892739999996</v>
      </c>
      <c r="N29" s="16"/>
      <c r="O29" s="16"/>
      <c r="P29" s="16"/>
      <c r="Q29" s="16"/>
      <c r="R29" s="16"/>
    </row>
    <row r="30" spans="2:18" x14ac:dyDescent="0.2">
      <c r="B30" s="1"/>
      <c r="C30" s="1"/>
      <c r="D30" s="14">
        <v>801.77016900000001</v>
      </c>
      <c r="E30" s="14">
        <v>1476.7848369999999</v>
      </c>
      <c r="F30" s="14">
        <v>87.761743999999993</v>
      </c>
      <c r="G30" s="14">
        <v>178.67224400000001</v>
      </c>
      <c r="H30" s="14">
        <v>2.9195000000000002</v>
      </c>
      <c r="I30" s="14">
        <v>253.94300200000001</v>
      </c>
      <c r="J30" s="14">
        <v>119.826134</v>
      </c>
      <c r="K30" s="14">
        <v>450.85207000000003</v>
      </c>
      <c r="L30" s="14">
        <v>54.910663999999997</v>
      </c>
      <c r="M30" s="18">
        <f t="shared" si="0"/>
        <v>3427.4403639999996</v>
      </c>
      <c r="N30" s="16"/>
      <c r="O30" s="16"/>
      <c r="P30" s="16"/>
      <c r="Q30" s="16"/>
      <c r="R30" s="16"/>
    </row>
    <row r="31" spans="2:18" x14ac:dyDescent="0.2">
      <c r="B31" s="1"/>
      <c r="C31" s="1"/>
      <c r="D31" s="14">
        <v>1354.043328</v>
      </c>
      <c r="E31" s="14">
        <v>700.08756700000004</v>
      </c>
      <c r="F31" s="14">
        <v>81.009912999999997</v>
      </c>
      <c r="G31" s="14">
        <v>78.658995000000004</v>
      </c>
      <c r="H31" s="14">
        <v>3.5432000000000001</v>
      </c>
      <c r="I31" s="14">
        <v>399.28520700000001</v>
      </c>
      <c r="J31" s="14">
        <v>59.821617000000003</v>
      </c>
      <c r="K31" s="14">
        <v>401.359556</v>
      </c>
      <c r="L31" s="14">
        <v>138.54480100000001</v>
      </c>
      <c r="M31" s="18">
        <f t="shared" si="0"/>
        <v>3216.3541839999998</v>
      </c>
      <c r="N31" s="16"/>
      <c r="O31" s="16"/>
      <c r="P31" s="16"/>
      <c r="Q31" s="16"/>
      <c r="R31" s="16"/>
    </row>
    <row r="32" spans="2:18" x14ac:dyDescent="0.2"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2:18" x14ac:dyDescent="0.2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2:18" ht="14.25" x14ac:dyDescent="0.2">
      <c r="B34" s="28" t="s">
        <v>98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2:18" x14ac:dyDescent="0.2"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2:18" x14ac:dyDescent="0.2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2:18" x14ac:dyDescent="0.2"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18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18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2:18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2:18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2:18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</sheetData>
  <pageMargins left="0.7" right="0.7" top="0.75" bottom="0.75" header="0.3" footer="0.3"/>
  <pageSetup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R77"/>
  <sheetViews>
    <sheetView zoomScale="90" zoomScaleNormal="90" workbookViewId="0">
      <selection activeCell="B5" sqref="B5:M5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7.85546875" style="2" customWidth="1"/>
    <col min="4" max="4" width="14" style="2" customWidth="1"/>
    <col min="5" max="18" width="13.140625" style="2" customWidth="1"/>
    <col min="19" max="16384" width="8.85546875" style="2"/>
  </cols>
  <sheetData>
    <row r="1" spans="2:18" x14ac:dyDescent="0.2">
      <c r="B1" s="1" t="s">
        <v>87</v>
      </c>
      <c r="C1" s="1"/>
      <c r="D1" s="1"/>
      <c r="E1" s="1"/>
      <c r="F1" s="1"/>
      <c r="G1" s="1"/>
      <c r="H1" s="1"/>
      <c r="I1" s="1"/>
    </row>
    <row r="2" spans="2:18" x14ac:dyDescent="0.2">
      <c r="B2" s="1" t="s">
        <v>64</v>
      </c>
      <c r="C2" s="1"/>
      <c r="D2" s="1"/>
      <c r="E2" s="1"/>
      <c r="F2" s="1"/>
      <c r="G2" s="1"/>
      <c r="H2" s="1"/>
      <c r="I2" s="1"/>
    </row>
    <row r="3" spans="2:18" x14ac:dyDescent="0.2">
      <c r="B3" s="1"/>
      <c r="C3" s="1"/>
      <c r="D3" s="1"/>
      <c r="E3" s="1"/>
      <c r="F3" s="1"/>
      <c r="G3" s="1"/>
      <c r="H3" s="1"/>
      <c r="I3" s="1"/>
    </row>
    <row r="5" spans="2:18" s="5" customFormat="1" ht="37.5" customHeight="1" x14ac:dyDescent="0.25">
      <c r="B5" s="52" t="s">
        <v>111</v>
      </c>
      <c r="C5" s="52" t="s">
        <v>110</v>
      </c>
      <c r="D5" s="52" t="s">
        <v>27</v>
      </c>
      <c r="E5" s="52" t="s">
        <v>90</v>
      </c>
      <c r="F5" s="52" t="s">
        <v>91</v>
      </c>
      <c r="G5" s="52" t="s">
        <v>92</v>
      </c>
      <c r="H5" s="52" t="s">
        <v>93</v>
      </c>
      <c r="I5" s="52" t="s">
        <v>94</v>
      </c>
      <c r="J5" s="52" t="s">
        <v>95</v>
      </c>
      <c r="K5" s="52" t="s">
        <v>96</v>
      </c>
      <c r="L5" s="52" t="s">
        <v>97</v>
      </c>
      <c r="M5" s="52" t="s">
        <v>7</v>
      </c>
    </row>
    <row r="7" spans="2:18" x14ac:dyDescent="0.2">
      <c r="B7" s="2" t="s">
        <v>65</v>
      </c>
      <c r="C7" s="26" t="s">
        <v>102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f>SUM(D7:L7)</f>
        <v>0</v>
      </c>
    </row>
    <row r="8" spans="2:18" x14ac:dyDescent="0.2">
      <c r="C8" s="26" t="s">
        <v>103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f t="shared" ref="M8:M36" si="0">SUM(D8:L8)</f>
        <v>0</v>
      </c>
    </row>
    <row r="9" spans="2:18" s="34" customFormat="1" ht="14.25" x14ac:dyDescent="0.2">
      <c r="C9" s="38" t="s">
        <v>104</v>
      </c>
      <c r="D9" s="46">
        <v>0</v>
      </c>
      <c r="E9" s="46">
        <v>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f t="shared" si="0"/>
        <v>1</v>
      </c>
      <c r="N9" s="41"/>
      <c r="O9" s="41"/>
      <c r="P9" s="41"/>
      <c r="Q9" s="41"/>
      <c r="R9" s="41"/>
    </row>
    <row r="10" spans="2:18" s="34" customFormat="1" x14ac:dyDescent="0.2">
      <c r="B10" s="34" t="s">
        <v>66</v>
      </c>
      <c r="C10" s="35"/>
      <c r="D10" s="46">
        <v>0</v>
      </c>
      <c r="E10" s="46">
        <v>1</v>
      </c>
      <c r="F10" s="46">
        <v>53</v>
      </c>
      <c r="G10" s="46">
        <v>10</v>
      </c>
      <c r="H10" s="46">
        <v>1</v>
      </c>
      <c r="I10" s="46">
        <v>11</v>
      </c>
      <c r="J10" s="46">
        <v>41</v>
      </c>
      <c r="K10" s="46">
        <v>49</v>
      </c>
      <c r="L10" s="46">
        <v>7</v>
      </c>
      <c r="M10" s="46">
        <f t="shared" si="0"/>
        <v>173</v>
      </c>
      <c r="N10" s="41"/>
      <c r="O10" s="41"/>
      <c r="P10" s="41"/>
      <c r="Q10" s="41"/>
      <c r="R10" s="41"/>
    </row>
    <row r="11" spans="2:18" s="34" customFormat="1" x14ac:dyDescent="0.2">
      <c r="C11" s="35"/>
      <c r="D11" s="46">
        <v>0</v>
      </c>
      <c r="E11" s="46">
        <v>1</v>
      </c>
      <c r="F11" s="46">
        <v>200</v>
      </c>
      <c r="G11" s="46">
        <v>4</v>
      </c>
      <c r="H11" s="46">
        <v>0</v>
      </c>
      <c r="I11" s="46">
        <v>4</v>
      </c>
      <c r="J11" s="46">
        <v>9</v>
      </c>
      <c r="K11" s="46">
        <v>19</v>
      </c>
      <c r="L11" s="46">
        <v>29</v>
      </c>
      <c r="M11" s="46">
        <f t="shared" si="0"/>
        <v>266</v>
      </c>
      <c r="N11" s="41"/>
      <c r="O11" s="41"/>
      <c r="P11" s="41"/>
      <c r="Q11" s="41"/>
      <c r="R11" s="41"/>
    </row>
    <row r="12" spans="2:18" s="34" customFormat="1" x14ac:dyDescent="0.2">
      <c r="C12" s="35"/>
      <c r="D12" s="46">
        <v>0</v>
      </c>
      <c r="E12" s="46">
        <v>0</v>
      </c>
      <c r="F12" s="46">
        <v>67</v>
      </c>
      <c r="G12" s="46">
        <v>0</v>
      </c>
      <c r="H12" s="46">
        <v>0</v>
      </c>
      <c r="I12" s="46">
        <v>3</v>
      </c>
      <c r="J12" s="46">
        <v>6</v>
      </c>
      <c r="K12" s="46">
        <v>19</v>
      </c>
      <c r="L12" s="46">
        <v>7</v>
      </c>
      <c r="M12" s="46">
        <f t="shared" si="0"/>
        <v>102</v>
      </c>
      <c r="N12" s="41"/>
      <c r="O12" s="41"/>
      <c r="P12" s="41"/>
      <c r="Q12" s="41"/>
      <c r="R12" s="41"/>
    </row>
    <row r="13" spans="2:18" s="34" customFormat="1" x14ac:dyDescent="0.2">
      <c r="B13" s="34" t="s">
        <v>67</v>
      </c>
      <c r="C13" s="35"/>
      <c r="D13" s="46">
        <v>0</v>
      </c>
      <c r="E13" s="46">
        <v>0</v>
      </c>
      <c r="F13" s="46">
        <v>2</v>
      </c>
      <c r="G13" s="46">
        <v>10</v>
      </c>
      <c r="H13" s="46">
        <v>0</v>
      </c>
      <c r="I13" s="46">
        <v>3</v>
      </c>
      <c r="J13" s="46">
        <v>0</v>
      </c>
      <c r="K13" s="46">
        <v>1</v>
      </c>
      <c r="L13" s="46">
        <v>0</v>
      </c>
      <c r="M13" s="46">
        <f t="shared" si="0"/>
        <v>16</v>
      </c>
      <c r="N13" s="41"/>
      <c r="O13" s="41"/>
      <c r="P13" s="41"/>
      <c r="Q13" s="41"/>
      <c r="R13" s="41"/>
    </row>
    <row r="14" spans="2:18" s="34" customFormat="1" x14ac:dyDescent="0.2">
      <c r="C14" s="35"/>
      <c r="D14" s="46">
        <v>0</v>
      </c>
      <c r="E14" s="46">
        <v>0</v>
      </c>
      <c r="F14" s="46">
        <v>2</v>
      </c>
      <c r="G14" s="46">
        <v>17</v>
      </c>
      <c r="H14" s="46">
        <v>0</v>
      </c>
      <c r="I14" s="46">
        <v>0</v>
      </c>
      <c r="J14" s="46">
        <v>3</v>
      </c>
      <c r="K14" s="46">
        <v>0</v>
      </c>
      <c r="L14" s="46">
        <v>0</v>
      </c>
      <c r="M14" s="46">
        <f t="shared" si="0"/>
        <v>22</v>
      </c>
      <c r="N14" s="41"/>
      <c r="O14" s="41"/>
      <c r="P14" s="41"/>
      <c r="Q14" s="41"/>
      <c r="R14" s="41"/>
    </row>
    <row r="15" spans="2:18" s="34" customFormat="1" x14ac:dyDescent="0.2">
      <c r="C15" s="35"/>
      <c r="D15" s="46">
        <v>0</v>
      </c>
      <c r="E15" s="46">
        <v>0</v>
      </c>
      <c r="F15" s="46">
        <v>4</v>
      </c>
      <c r="G15" s="46">
        <v>4</v>
      </c>
      <c r="H15" s="46">
        <v>0</v>
      </c>
      <c r="I15" s="46">
        <v>0</v>
      </c>
      <c r="J15" s="46">
        <v>4</v>
      </c>
      <c r="K15" s="46">
        <v>2</v>
      </c>
      <c r="L15" s="46">
        <v>0</v>
      </c>
      <c r="M15" s="46">
        <f t="shared" si="0"/>
        <v>14</v>
      </c>
      <c r="N15" s="41"/>
      <c r="O15" s="41"/>
      <c r="P15" s="41"/>
      <c r="Q15" s="41"/>
      <c r="R15" s="41"/>
    </row>
    <row r="16" spans="2:18" s="34" customFormat="1" x14ac:dyDescent="0.2">
      <c r="B16" s="34" t="s">
        <v>68</v>
      </c>
      <c r="D16" s="46">
        <v>0</v>
      </c>
      <c r="E16" s="46">
        <v>6</v>
      </c>
      <c r="F16" s="46">
        <v>41</v>
      </c>
      <c r="G16" s="46">
        <v>90</v>
      </c>
      <c r="H16" s="46">
        <v>115</v>
      </c>
      <c r="I16" s="46">
        <v>0</v>
      </c>
      <c r="J16" s="46">
        <v>2</v>
      </c>
      <c r="K16" s="46">
        <v>6</v>
      </c>
      <c r="L16" s="46">
        <v>23</v>
      </c>
      <c r="M16" s="46">
        <f t="shared" si="0"/>
        <v>283</v>
      </c>
      <c r="N16" s="41"/>
      <c r="O16" s="41"/>
      <c r="P16" s="41"/>
      <c r="Q16" s="41"/>
      <c r="R16" s="41"/>
    </row>
    <row r="17" spans="2:18" s="34" customFormat="1" x14ac:dyDescent="0.2">
      <c r="D17" s="46">
        <v>0</v>
      </c>
      <c r="E17" s="46">
        <v>6</v>
      </c>
      <c r="F17" s="46">
        <v>112</v>
      </c>
      <c r="G17" s="46">
        <v>158</v>
      </c>
      <c r="H17" s="46">
        <v>68</v>
      </c>
      <c r="I17" s="46">
        <v>0</v>
      </c>
      <c r="J17" s="46">
        <v>6</v>
      </c>
      <c r="K17" s="46">
        <v>0</v>
      </c>
      <c r="L17" s="46">
        <v>27</v>
      </c>
      <c r="M17" s="46">
        <f t="shared" si="0"/>
        <v>377</v>
      </c>
      <c r="N17" s="41"/>
      <c r="O17" s="41"/>
      <c r="P17" s="41"/>
      <c r="Q17" s="41"/>
      <c r="R17" s="41"/>
    </row>
    <row r="18" spans="2:18" s="34" customFormat="1" x14ac:dyDescent="0.2">
      <c r="D18" s="46">
        <v>0</v>
      </c>
      <c r="E18" s="46">
        <v>3</v>
      </c>
      <c r="F18" s="46">
        <v>118</v>
      </c>
      <c r="G18" s="46">
        <v>108</v>
      </c>
      <c r="H18" s="46">
        <v>74</v>
      </c>
      <c r="I18" s="46">
        <v>0</v>
      </c>
      <c r="J18" s="46">
        <v>2</v>
      </c>
      <c r="K18" s="46">
        <v>0</v>
      </c>
      <c r="L18" s="46">
        <v>19</v>
      </c>
      <c r="M18" s="46">
        <f t="shared" si="0"/>
        <v>324</v>
      </c>
      <c r="N18" s="41"/>
      <c r="O18" s="41"/>
      <c r="P18" s="41"/>
      <c r="Q18" s="41"/>
      <c r="R18" s="41"/>
    </row>
    <row r="19" spans="2:18" s="34" customFormat="1" x14ac:dyDescent="0.2">
      <c r="B19" s="34" t="s">
        <v>69</v>
      </c>
      <c r="D19" s="46">
        <v>0</v>
      </c>
      <c r="E19" s="46">
        <v>0</v>
      </c>
      <c r="F19" s="46">
        <v>0</v>
      </c>
      <c r="G19" s="46">
        <v>26</v>
      </c>
      <c r="H19" s="46">
        <v>105</v>
      </c>
      <c r="I19" s="46">
        <v>0</v>
      </c>
      <c r="J19" s="46">
        <v>0</v>
      </c>
      <c r="K19" s="46">
        <v>0</v>
      </c>
      <c r="L19" s="46">
        <v>0</v>
      </c>
      <c r="M19" s="46">
        <f t="shared" si="0"/>
        <v>131</v>
      </c>
      <c r="N19" s="41"/>
      <c r="O19" s="41"/>
      <c r="P19" s="41"/>
      <c r="Q19" s="41"/>
      <c r="R19" s="41"/>
    </row>
    <row r="20" spans="2:18" s="34" customFormat="1" x14ac:dyDescent="0.2">
      <c r="D20" s="46">
        <v>0</v>
      </c>
      <c r="E20" s="46">
        <v>0</v>
      </c>
      <c r="F20" s="46">
        <v>0</v>
      </c>
      <c r="G20" s="46">
        <v>31</v>
      </c>
      <c r="H20" s="46">
        <v>118</v>
      </c>
      <c r="I20" s="46">
        <v>0</v>
      </c>
      <c r="J20" s="46">
        <v>0</v>
      </c>
      <c r="K20" s="46">
        <v>0</v>
      </c>
      <c r="L20" s="46">
        <v>0</v>
      </c>
      <c r="M20" s="46">
        <f t="shared" si="0"/>
        <v>149</v>
      </c>
      <c r="N20" s="41"/>
      <c r="O20" s="41"/>
      <c r="P20" s="41"/>
      <c r="Q20" s="41"/>
      <c r="R20" s="41"/>
    </row>
    <row r="21" spans="2:18" s="34" customFormat="1" x14ac:dyDescent="0.2">
      <c r="D21" s="46">
        <v>0</v>
      </c>
      <c r="E21" s="46">
        <v>0</v>
      </c>
      <c r="F21" s="46">
        <v>0</v>
      </c>
      <c r="G21" s="46">
        <v>26</v>
      </c>
      <c r="H21" s="46">
        <v>98</v>
      </c>
      <c r="I21" s="46">
        <v>0</v>
      </c>
      <c r="J21" s="46">
        <v>0</v>
      </c>
      <c r="K21" s="46">
        <v>0</v>
      </c>
      <c r="L21" s="46">
        <v>0</v>
      </c>
      <c r="M21" s="46">
        <f t="shared" si="0"/>
        <v>124</v>
      </c>
      <c r="N21" s="41"/>
      <c r="O21" s="41"/>
      <c r="P21" s="41"/>
      <c r="Q21" s="41"/>
      <c r="R21" s="41"/>
    </row>
    <row r="22" spans="2:18" s="34" customFormat="1" x14ac:dyDescent="0.2">
      <c r="B22" s="34" t="s">
        <v>70</v>
      </c>
      <c r="D22" s="46">
        <v>0</v>
      </c>
      <c r="E22" s="46">
        <v>0</v>
      </c>
      <c r="F22" s="46">
        <v>0</v>
      </c>
      <c r="G22" s="46">
        <v>0</v>
      </c>
      <c r="H22" s="46">
        <v>1</v>
      </c>
      <c r="I22" s="46">
        <v>0</v>
      </c>
      <c r="J22" s="46">
        <v>0</v>
      </c>
      <c r="K22" s="46">
        <v>1</v>
      </c>
      <c r="L22" s="46">
        <v>0</v>
      </c>
      <c r="M22" s="46">
        <f t="shared" si="0"/>
        <v>2</v>
      </c>
      <c r="N22" s="41"/>
      <c r="O22" s="41"/>
      <c r="P22" s="41"/>
      <c r="Q22" s="41"/>
      <c r="R22" s="41"/>
    </row>
    <row r="23" spans="2:18" s="34" customFormat="1" x14ac:dyDescent="0.2"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6</v>
      </c>
      <c r="K23" s="46">
        <v>1</v>
      </c>
      <c r="L23" s="46">
        <v>0</v>
      </c>
      <c r="M23" s="46">
        <f t="shared" si="0"/>
        <v>7</v>
      </c>
      <c r="N23" s="41"/>
      <c r="O23" s="41"/>
      <c r="P23" s="41"/>
      <c r="Q23" s="41"/>
      <c r="R23" s="41"/>
    </row>
    <row r="24" spans="2:18" s="34" customFormat="1" x14ac:dyDescent="0.2">
      <c r="D24" s="46">
        <v>0</v>
      </c>
      <c r="E24" s="46">
        <v>7</v>
      </c>
      <c r="F24" s="46">
        <v>0</v>
      </c>
      <c r="G24" s="46">
        <v>69</v>
      </c>
      <c r="H24" s="46">
        <v>102</v>
      </c>
      <c r="I24" s="46">
        <v>0</v>
      </c>
      <c r="J24" s="46">
        <v>6</v>
      </c>
      <c r="K24" s="46">
        <v>0</v>
      </c>
      <c r="L24" s="46">
        <v>0</v>
      </c>
      <c r="M24" s="46">
        <f t="shared" si="0"/>
        <v>184</v>
      </c>
      <c r="N24" s="41"/>
      <c r="O24" s="41"/>
      <c r="P24" s="41"/>
      <c r="Q24" s="41"/>
      <c r="R24" s="41"/>
    </row>
    <row r="25" spans="2:18" x14ac:dyDescent="0.2">
      <c r="B25" s="2" t="s">
        <v>71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f t="shared" si="0"/>
        <v>0</v>
      </c>
      <c r="N25" s="16"/>
      <c r="O25" s="16"/>
      <c r="P25" s="16"/>
      <c r="Q25" s="16"/>
      <c r="R25" s="16"/>
    </row>
    <row r="26" spans="2:18" x14ac:dyDescent="0.2"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1</v>
      </c>
      <c r="J26" s="20">
        <v>0</v>
      </c>
      <c r="K26" s="20">
        <v>0</v>
      </c>
      <c r="L26" s="20">
        <v>0</v>
      </c>
      <c r="M26" s="20">
        <f t="shared" si="0"/>
        <v>1</v>
      </c>
      <c r="N26" s="16"/>
      <c r="O26" s="16"/>
      <c r="P26" s="16"/>
      <c r="Q26" s="16"/>
      <c r="R26" s="16"/>
    </row>
    <row r="27" spans="2:18" x14ac:dyDescent="0.2">
      <c r="D27" s="20">
        <v>0</v>
      </c>
      <c r="E27" s="20">
        <v>1</v>
      </c>
      <c r="F27" s="20">
        <v>0</v>
      </c>
      <c r="G27" s="20">
        <v>37</v>
      </c>
      <c r="H27" s="20">
        <v>13</v>
      </c>
      <c r="I27" s="20">
        <v>0</v>
      </c>
      <c r="J27" s="20">
        <v>0</v>
      </c>
      <c r="K27" s="20">
        <v>0</v>
      </c>
      <c r="L27" s="20">
        <v>0</v>
      </c>
      <c r="M27" s="20">
        <f t="shared" si="0"/>
        <v>51</v>
      </c>
      <c r="N27" s="16"/>
      <c r="O27" s="16"/>
      <c r="P27" s="16"/>
      <c r="Q27" s="16"/>
      <c r="R27" s="16"/>
    </row>
    <row r="28" spans="2:18" x14ac:dyDescent="0.2">
      <c r="B28" s="2" t="s">
        <v>72</v>
      </c>
      <c r="D28" s="20">
        <v>0</v>
      </c>
      <c r="E28" s="20">
        <v>0</v>
      </c>
      <c r="F28" s="20">
        <v>0</v>
      </c>
      <c r="G28" s="20">
        <v>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f t="shared" si="0"/>
        <v>1</v>
      </c>
      <c r="N28" s="16"/>
      <c r="O28" s="16"/>
      <c r="P28" s="16"/>
      <c r="Q28" s="16"/>
      <c r="R28" s="16"/>
    </row>
    <row r="29" spans="2:18" x14ac:dyDescent="0.2"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1</v>
      </c>
      <c r="J29" s="20">
        <v>1</v>
      </c>
      <c r="K29" s="20">
        <v>0</v>
      </c>
      <c r="L29" s="20">
        <v>1</v>
      </c>
      <c r="M29" s="20">
        <f t="shared" si="0"/>
        <v>3</v>
      </c>
      <c r="N29" s="16"/>
      <c r="O29" s="16"/>
      <c r="P29" s="16"/>
      <c r="Q29" s="16"/>
      <c r="R29" s="16"/>
    </row>
    <row r="30" spans="2:18" x14ac:dyDescent="0.2">
      <c r="D30" s="20">
        <v>0</v>
      </c>
      <c r="E30" s="20">
        <v>1</v>
      </c>
      <c r="F30" s="20">
        <v>0</v>
      </c>
      <c r="G30" s="20">
        <v>2</v>
      </c>
      <c r="H30" s="20">
        <v>1</v>
      </c>
      <c r="I30" s="20">
        <v>0</v>
      </c>
      <c r="J30" s="20">
        <v>0</v>
      </c>
      <c r="K30" s="20">
        <v>2</v>
      </c>
      <c r="L30" s="20">
        <v>0</v>
      </c>
      <c r="M30" s="20">
        <f t="shared" si="0"/>
        <v>6</v>
      </c>
      <c r="N30" s="16"/>
      <c r="O30" s="16"/>
      <c r="P30" s="16"/>
      <c r="Q30" s="16"/>
      <c r="R30" s="16"/>
    </row>
    <row r="31" spans="2:18" x14ac:dyDescent="0.2">
      <c r="B31" s="2" t="s">
        <v>6</v>
      </c>
      <c r="D31" s="20">
        <v>0</v>
      </c>
      <c r="E31" s="20">
        <v>3</v>
      </c>
      <c r="F31" s="20">
        <v>73</v>
      </c>
      <c r="G31" s="20">
        <v>112</v>
      </c>
      <c r="H31" s="20">
        <v>57</v>
      </c>
      <c r="I31" s="20">
        <v>15</v>
      </c>
      <c r="J31" s="20">
        <v>111</v>
      </c>
      <c r="K31" s="20">
        <v>12</v>
      </c>
      <c r="L31" s="20">
        <v>4</v>
      </c>
      <c r="M31" s="20">
        <f t="shared" si="0"/>
        <v>387</v>
      </c>
      <c r="N31" s="16"/>
      <c r="O31" s="16"/>
      <c r="P31" s="16"/>
      <c r="Q31" s="16"/>
      <c r="R31" s="16"/>
    </row>
    <row r="32" spans="2:18" x14ac:dyDescent="0.2">
      <c r="D32" s="20">
        <v>0</v>
      </c>
      <c r="E32" s="20">
        <v>16</v>
      </c>
      <c r="F32" s="20">
        <v>54</v>
      </c>
      <c r="G32" s="20">
        <v>115</v>
      </c>
      <c r="H32" s="20">
        <v>88</v>
      </c>
      <c r="I32" s="20">
        <v>24</v>
      </c>
      <c r="J32" s="20">
        <v>161</v>
      </c>
      <c r="K32" s="20">
        <v>5</v>
      </c>
      <c r="L32" s="20">
        <v>0</v>
      </c>
      <c r="M32" s="20">
        <f t="shared" si="0"/>
        <v>463</v>
      </c>
      <c r="N32" s="16"/>
      <c r="O32" s="16"/>
      <c r="P32" s="16"/>
      <c r="Q32" s="16"/>
      <c r="R32" s="16"/>
    </row>
    <row r="33" spans="2:18" x14ac:dyDescent="0.2">
      <c r="D33" s="20">
        <v>0</v>
      </c>
      <c r="E33" s="20">
        <v>10</v>
      </c>
      <c r="F33" s="20">
        <v>83</v>
      </c>
      <c r="G33" s="20">
        <v>73</v>
      </c>
      <c r="H33" s="20">
        <v>58</v>
      </c>
      <c r="I33" s="20">
        <v>36</v>
      </c>
      <c r="J33" s="20">
        <v>148</v>
      </c>
      <c r="K33" s="20">
        <v>10</v>
      </c>
      <c r="L33" s="20">
        <v>4</v>
      </c>
      <c r="M33" s="20">
        <f t="shared" si="0"/>
        <v>422</v>
      </c>
      <c r="N33" s="16"/>
      <c r="O33" s="16"/>
      <c r="P33" s="16"/>
      <c r="Q33" s="16"/>
      <c r="R33" s="16"/>
    </row>
    <row r="34" spans="2:18" x14ac:dyDescent="0.2">
      <c r="B34" s="1" t="s">
        <v>7</v>
      </c>
      <c r="D34" s="17">
        <v>0</v>
      </c>
      <c r="E34" s="17">
        <v>10</v>
      </c>
      <c r="F34" s="17">
        <v>169</v>
      </c>
      <c r="G34" s="17">
        <v>249</v>
      </c>
      <c r="H34" s="17">
        <v>279</v>
      </c>
      <c r="I34" s="17">
        <v>29</v>
      </c>
      <c r="J34" s="17">
        <v>154</v>
      </c>
      <c r="K34" s="17">
        <v>69</v>
      </c>
      <c r="L34" s="17">
        <v>34</v>
      </c>
      <c r="M34" s="17">
        <f t="shared" si="0"/>
        <v>993</v>
      </c>
      <c r="N34" s="16"/>
      <c r="O34" s="16"/>
      <c r="P34" s="16"/>
      <c r="Q34" s="16"/>
      <c r="R34" s="16"/>
    </row>
    <row r="35" spans="2:18" x14ac:dyDescent="0.2">
      <c r="D35" s="17">
        <v>0</v>
      </c>
      <c r="E35" s="17">
        <v>23</v>
      </c>
      <c r="F35" s="17">
        <v>368</v>
      </c>
      <c r="G35" s="17">
        <v>325</v>
      </c>
      <c r="H35" s="17">
        <v>274</v>
      </c>
      <c r="I35" s="17">
        <v>30</v>
      </c>
      <c r="J35" s="17">
        <v>186</v>
      </c>
      <c r="K35" s="17">
        <v>25</v>
      </c>
      <c r="L35" s="17">
        <v>57</v>
      </c>
      <c r="M35" s="17">
        <f t="shared" si="0"/>
        <v>1288</v>
      </c>
      <c r="N35" s="16"/>
      <c r="O35" s="16"/>
      <c r="P35" s="16"/>
      <c r="Q35" s="16"/>
      <c r="R35" s="16"/>
    </row>
    <row r="36" spans="2:18" x14ac:dyDescent="0.2">
      <c r="D36" s="17">
        <v>0</v>
      </c>
      <c r="E36" s="17">
        <v>23</v>
      </c>
      <c r="F36" s="17">
        <v>272</v>
      </c>
      <c r="G36" s="17">
        <v>319</v>
      </c>
      <c r="H36" s="17">
        <v>346</v>
      </c>
      <c r="I36" s="17">
        <v>39</v>
      </c>
      <c r="J36" s="17">
        <v>166</v>
      </c>
      <c r="K36" s="17">
        <v>33</v>
      </c>
      <c r="L36" s="17">
        <v>30</v>
      </c>
      <c r="M36" s="17">
        <f t="shared" si="0"/>
        <v>1228</v>
      </c>
      <c r="N36" s="16"/>
      <c r="O36" s="16"/>
      <c r="P36" s="16"/>
      <c r="Q36" s="16"/>
      <c r="R36" s="16"/>
    </row>
    <row r="37" spans="2:18" x14ac:dyDescent="0.2"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18" x14ac:dyDescent="0.2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18" ht="14.25" x14ac:dyDescent="0.2">
      <c r="B39" s="28" t="s">
        <v>98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2:18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2:18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2:18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4.1&amp;4.2</vt:lpstr>
      <vt:lpstr>4.3&amp;4.4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2024-05-08T01:32:26Z</cp:lastPrinted>
  <dcterms:created xsi:type="dcterms:W3CDTF">2021-11-07T02:19:14Z</dcterms:created>
  <dcterms:modified xsi:type="dcterms:W3CDTF">2024-05-13T01:32:51Z</dcterms:modified>
</cp:coreProperties>
</file>